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A809B560-4DB6-4CD8-9A37-2F7D8BFCF018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7" sheetId="86" r:id="rId1"/>
    <sheet name="Mapa 2.7" sheetId="87" r:id="rId2"/>
  </sheets>
  <externalReferences>
    <externalReference r:id="rId3"/>
  </externalReferences>
  <definedNames>
    <definedName name="_xlnm.Print_Area" localSheetId="0">'2.7'!$A$1:$D$33</definedName>
    <definedName name="_xlnm.Print_Area" localSheetId="1">'Mapa 2.7'!$A$1:$F$26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C29" i="86"/>
  <c r="C28" i="86"/>
  <c r="C27" i="86"/>
  <c r="C26" i="86"/>
  <c r="C25" i="86"/>
  <c r="C24" i="86"/>
  <c r="C23" i="86"/>
  <c r="C22" i="86"/>
  <c r="C21" i="86"/>
  <c r="C20" i="86"/>
  <c r="C19" i="86"/>
  <c r="C18" i="86"/>
  <c r="C17" i="86"/>
  <c r="C16" i="86"/>
  <c r="C15" i="86"/>
  <c r="C14" i="86"/>
  <c r="C13" i="86"/>
  <c r="C12" i="86"/>
  <c r="C11" i="86"/>
</calcChain>
</file>

<file path=xl/sharedStrings.xml><?xml version="1.0" encoding="utf-8"?>
<sst xmlns="http://schemas.openxmlformats.org/spreadsheetml/2006/main" count="29" uniqueCount="29">
  <si>
    <t>2.7.</t>
  </si>
  <si>
    <t>Producto Interior Bruto (PIB) por habitante</t>
  </si>
  <si>
    <t>Año 2022 (A)</t>
  </si>
  <si>
    <t>Euros</t>
  </si>
  <si>
    <t>Índice
España=100</t>
  </si>
  <si>
    <r>
      <t xml:space="preserve">%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 xml:space="preserve"> 2022/2021</t>
    </r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</si>
  <si>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</si>
  <si>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</si>
  <si>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</si>
  <si>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</si>
  <si>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</si>
  <si>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</si>
  <si>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</si>
  <si>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</si>
  <si>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</si>
  <si>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</si>
  <si>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</si>
  <si>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</si>
  <si>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</si>
  <si>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</si>
  <si>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</si>
  <si>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</si>
  <si>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</si>
  <si>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</si>
  <si>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</si>
  <si>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</si>
  <si>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(A): Estimación de avance.</t>
  </si>
  <si>
    <t>Fuente: INE. Contabilidad Regional de España (Revisión estadística 2019).</t>
  </si>
  <si>
    <t>Índice de Producto Interior Bruto (PIB)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</si>
</sst>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Symbol"/>
      <family val="1"/>
      <charset val="2"/>
    </font>
    <font>
      <b/>
      <i/>
      <sz val="10"/>
      <name val="Arial"/>
      <family val="2"/>
    </font>
    <font>
      <i/>
      <sz val="10"/>
      <name val="Arial Greek"/>
      <family val="2"/>
      <charset val="161"/>
    </font>
    <font>
      <b/>
      <i/>
      <sz val="10"/>
      <name val="Arial Greek"/>
    </font>
    <font>
      <sz val="11"/>
      <color indexed="8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3" fontId="4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10" fillId="0" borderId="0" xfId="1" applyNumberFormat="1" applyFont="1" applyAlignment="1">
      <alignment horizontal="right"/>
    </xf>
    <xf numFmtId="2" fontId="11" fillId="0" borderId="0" xfId="1" applyNumberFormat="1" applyFont="1" applyAlignment="1">
      <alignment horizontal="right"/>
    </xf>
    <xf numFmtId="0" fontId="6" fillId="0" borderId="2" xfId="1" applyFont="1" applyBorder="1"/>
    <xf numFmtId="2" fontId="7" fillId="0" borderId="2" xfId="1" applyNumberFormat="1" applyFont="1" applyBorder="1"/>
    <xf numFmtId="2" fontId="7" fillId="0" borderId="0" xfId="1" applyNumberFormat="1" applyFont="1"/>
    <xf numFmtId="3" fontId="7" fillId="0" borderId="0" xfId="1" applyNumberFormat="1" applyFont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0" fontId="1" fillId="0" borderId="0" xfId="3"/>
    <xf numFmtId="0" fontId="6" fillId="0" borderId="0" xfId="3" applyFont="1"/>
    <xf numFmtId="0" fontId="3" fillId="0" borderId="0" xfId="3" applyFont="1" applyAlignment="1">
      <alignment horizontal="center"/>
    </xf>
    <xf numFmtId="0" fontId="3" fillId="0" borderId="0" xfId="3" applyFont="1"/>
    <xf numFmtId="0" fontId="5" fillId="0" borderId="0" xfId="3" applyFont="1" applyAlignment="1">
      <alignment horizontal="center"/>
    </xf>
    <xf numFmtId="0" fontId="5" fillId="0" borderId="0" xfId="3" applyFont="1"/>
    <xf numFmtId="0" fontId="4" fillId="0" borderId="0" xfId="3" applyFont="1"/>
    <xf numFmtId="0" fontId="13" fillId="0" borderId="0" xfId="3" applyFont="1"/>
  </cellXfs>
  <cellStyles count="4">
    <cellStyle name="Normal" xfId="0" builtinId="0"/>
    <cellStyle name="Normal 2" xfId="1" xr:uid="{726A49B6-A89C-4B02-BF46-E1426F9B79B5}"/>
    <cellStyle name="Normal 2 2" xfId="3" xr:uid="{D2EDF878-99FF-48E2-AB0C-07D635C37568}"/>
    <cellStyle name="Porcentaje 2" xfId="2" xr:uid="{4C1DAF36-3A67-4CF3-9462-36D01B2335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6</xdr:col>
      <xdr:colOff>847725</xdr:colOff>
      <xdr:row>31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5E50-F515-4DFA-9C7C-387DDB10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"/>
          <a:ext cx="6505575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Año 2022 (A)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D5A0-9B42-43DF-917B-415D1C02F27D}">
  <sheetPr>
    <pageSetUpPr fitToPage="1"/>
  </sheetPr>
  <dimension ref="A1:D33"/>
  <sheetViews>
    <sheetView showGridLines="0" tabSelected="1" zoomScale="85" zoomScaleNormal="85" workbookViewId="0"/>
  </sheetViews>
  <sheetFormatPr baseColWidth="10" defaultColWidth="12.7109375" defaultRowHeight="13.15" customHeight="1"/>
  <cols>
    <col min="1" max="1" width="30.7109375" style="5" customWidth="1"/>
    <col min="2" max="16384" width="12.7109375" style="5"/>
  </cols>
  <sheetData>
    <row r="1" spans="1:4" s="3" customFormat="1" ht="18" customHeight="1">
      <c r="A1" s="1" t="s">
        <v>0</v>
      </c>
      <c r="B1" s="1"/>
      <c r="C1" s="2"/>
      <c r="D1" s="1"/>
    </row>
    <row r="2" spans="1:4" s="3" customFormat="1" ht="18" customHeight="1">
      <c r="A2" s="1" t="s">
        <v>1</v>
      </c>
      <c r="B2" s="1"/>
      <c r="C2" s="2"/>
      <c r="D2" s="1"/>
    </row>
    <row r="3" spans="1:4" ht="15" customHeight="1">
      <c r="A3" s="4" t="s">
        <v>2</v>
      </c>
    </row>
    <row r="4" spans="1:4" s="3" customFormat="1" ht="15" customHeight="1">
      <c r="A4" s="4"/>
    </row>
    <row r="5" spans="1:4" s="3" customFormat="1" ht="15" customHeight="1">
      <c r="A5" s="4"/>
    </row>
    <row r="6" spans="1:4" s="3" customFormat="1" ht="15" customHeight="1"/>
    <row r="7" spans="1:4" s="8" customFormat="1" ht="30" customHeight="1">
      <c r="A7" s="6"/>
      <c r="B7" s="6" t="s">
        <v>3</v>
      </c>
      <c r="C7" s="7" t="s">
        <v>4</v>
      </c>
      <c r="D7" s="7" t="s">
        <v>5</v>
      </c>
    </row>
    <row r="8" spans="1:4" s="10" customFormat="1" ht="13.15" customHeight="1">
      <c r="A8" s="9"/>
      <c r="B8" s="9"/>
      <c r="C8" s="9"/>
      <c r="D8" s="9"/>
    </row>
    <row r="9" spans="1:4" s="10" customFormat="1" ht="13.15" customHeight="1">
      <c r="A9" s="3" t="s">
        <v>6</v>
      </c>
      <c r="B9" s="11">
        <v>28162</v>
      </c>
      <c r="C9" s="12">
        <v>100</v>
      </c>
      <c r="D9" s="12">
        <v>9.150808108212849E-2</v>
      </c>
    </row>
    <row r="10" spans="1:4" s="10" customFormat="1" ht="13.15" customHeight="1">
      <c r="A10" s="9"/>
      <c r="B10" s="9"/>
      <c r="C10" s="13"/>
      <c r="D10" s="13"/>
    </row>
    <row r="11" spans="1:4" ht="13.15" customHeight="1">
      <c r="A11" s="5" t="s">
        <v>7</v>
      </c>
      <c r="B11" s="14">
        <v>21091</v>
      </c>
      <c r="C11" s="15">
        <f>B11/B$9*100</f>
        <v>74.891698032810169</v>
      </c>
      <c r="D11" s="16">
        <v>9.1779687338233717E-2</v>
      </c>
    </row>
    <row r="12" spans="1:4" ht="13.15" customHeight="1">
      <c r="A12" s="5" t="s">
        <v>8</v>
      </c>
      <c r="B12" s="14">
        <v>31051</v>
      </c>
      <c r="C12" s="15">
        <f t="shared" ref="C12:C29" si="0">B12/B$9*100</f>
        <v>110.25850436758753</v>
      </c>
      <c r="D12" s="16">
        <v>8.3275188389617671E-2</v>
      </c>
    </row>
    <row r="13" spans="1:4" ht="13.15" customHeight="1">
      <c r="A13" s="3" t="s">
        <v>9</v>
      </c>
      <c r="B13" s="11">
        <v>25675</v>
      </c>
      <c r="C13" s="12">
        <f t="shared" si="0"/>
        <v>91.168951068816142</v>
      </c>
      <c r="D13" s="17">
        <v>9.8677735461508931E-2</v>
      </c>
    </row>
    <row r="14" spans="1:4" ht="13.15" customHeight="1">
      <c r="A14" s="5" t="s">
        <v>10</v>
      </c>
      <c r="B14" s="14">
        <v>29603</v>
      </c>
      <c r="C14" s="15">
        <f t="shared" si="0"/>
        <v>105.1168240891982</v>
      </c>
      <c r="D14" s="16">
        <v>0.16455546813532651</v>
      </c>
    </row>
    <row r="15" spans="1:4" ht="13.15" customHeight="1">
      <c r="A15" s="5" t="s">
        <v>11</v>
      </c>
      <c r="B15" s="14">
        <v>22303</v>
      </c>
      <c r="C15" s="15">
        <f t="shared" si="0"/>
        <v>79.195369647042114</v>
      </c>
      <c r="D15" s="16">
        <v>0.13426232009357686</v>
      </c>
    </row>
    <row r="16" spans="1:4" ht="13.15" customHeight="1">
      <c r="A16" s="5" t="s">
        <v>12</v>
      </c>
      <c r="B16" s="14">
        <v>26167</v>
      </c>
      <c r="C16" s="15">
        <f t="shared" si="0"/>
        <v>92.915986080534054</v>
      </c>
      <c r="D16" s="16">
        <v>9.0837085209271251E-2</v>
      </c>
    </row>
    <row r="17" spans="1:4" ht="13.15" customHeight="1">
      <c r="A17" s="5" t="s">
        <v>13</v>
      </c>
      <c r="B17" s="14">
        <v>26992</v>
      </c>
      <c r="C17" s="15">
        <f t="shared" si="0"/>
        <v>95.845465520914701</v>
      </c>
      <c r="D17" s="16">
        <v>8.2972235596212585E-2</v>
      </c>
    </row>
    <row r="18" spans="1:4" ht="13.15" customHeight="1">
      <c r="A18" s="5" t="s">
        <v>14</v>
      </c>
      <c r="B18" s="14">
        <v>22574</v>
      </c>
      <c r="C18" s="15">
        <f t="shared" si="0"/>
        <v>80.157659257155032</v>
      </c>
      <c r="D18" s="16">
        <v>8.118204894870451E-2</v>
      </c>
    </row>
    <row r="19" spans="1:4" ht="13.15" customHeight="1">
      <c r="A19" s="5" t="s">
        <v>15</v>
      </c>
      <c r="B19" s="14">
        <v>32550</v>
      </c>
      <c r="C19" s="15">
        <f t="shared" si="0"/>
        <v>115.58127973865493</v>
      </c>
      <c r="D19" s="16">
        <v>8.7101730011355238E-2</v>
      </c>
    </row>
    <row r="20" spans="1:4" ht="13.15" customHeight="1">
      <c r="A20" s="5" t="s">
        <v>16</v>
      </c>
      <c r="B20" s="14">
        <v>24473</v>
      </c>
      <c r="C20" s="15">
        <f t="shared" si="0"/>
        <v>86.900788296285782</v>
      </c>
      <c r="D20" s="16">
        <v>8.1966488350501798E-2</v>
      </c>
    </row>
    <row r="21" spans="1:4" ht="13.15" customHeight="1">
      <c r="A21" s="5" t="s">
        <v>17</v>
      </c>
      <c r="B21" s="14">
        <v>21343</v>
      </c>
      <c r="C21" s="15">
        <f t="shared" si="0"/>
        <v>75.78652084369007</v>
      </c>
      <c r="D21" s="16">
        <v>9.4176150927919533E-2</v>
      </c>
    </row>
    <row r="22" spans="1:4" ht="13.15" customHeight="1">
      <c r="A22" s="5" t="s">
        <v>18</v>
      </c>
      <c r="B22" s="14">
        <v>25906</v>
      </c>
      <c r="C22" s="15">
        <f t="shared" si="0"/>
        <v>91.989205312122721</v>
      </c>
      <c r="D22" s="16">
        <v>9.2296664839566667E-2</v>
      </c>
    </row>
    <row r="23" spans="1:4" ht="13.15" customHeight="1">
      <c r="A23" s="5" t="s">
        <v>19</v>
      </c>
      <c r="B23" s="14">
        <v>38435</v>
      </c>
      <c r="C23" s="15">
        <f t="shared" si="0"/>
        <v>136.47823308003692</v>
      </c>
      <c r="D23" s="16">
        <v>8.6348219332956555E-2</v>
      </c>
    </row>
    <row r="24" spans="1:4" ht="13.15" customHeight="1">
      <c r="A24" s="5" t="s">
        <v>20</v>
      </c>
      <c r="B24" s="14">
        <v>23197</v>
      </c>
      <c r="C24" s="15">
        <f t="shared" si="0"/>
        <v>82.369860095163688</v>
      </c>
      <c r="D24" s="16">
        <v>7.9834279862210256E-2</v>
      </c>
    </row>
    <row r="25" spans="1:4" ht="13.15" customHeight="1">
      <c r="A25" s="5" t="s">
        <v>21</v>
      </c>
      <c r="B25" s="14">
        <v>33798</v>
      </c>
      <c r="C25" s="15">
        <f t="shared" si="0"/>
        <v>120.01278318301256</v>
      </c>
      <c r="D25" s="16">
        <v>8.8782939243605474E-2</v>
      </c>
    </row>
    <row r="26" spans="1:4" ht="13.15" customHeight="1">
      <c r="A26" s="5" t="s">
        <v>22</v>
      </c>
      <c r="B26" s="14">
        <v>35832</v>
      </c>
      <c r="C26" s="15">
        <f t="shared" si="0"/>
        <v>127.23528158511471</v>
      </c>
      <c r="D26" s="16">
        <v>9.4106870229007544E-2</v>
      </c>
    </row>
    <row r="27" spans="1:4" ht="13.15" customHeight="1">
      <c r="A27" s="5" t="s">
        <v>23</v>
      </c>
      <c r="B27" s="14">
        <v>29579</v>
      </c>
      <c r="C27" s="15">
        <f t="shared" si="0"/>
        <v>105.03160286911441</v>
      </c>
      <c r="D27" s="16">
        <v>9.6452533639767246E-2</v>
      </c>
    </row>
    <row r="28" spans="1:4" ht="13.15" customHeight="1">
      <c r="A28" s="5" t="s">
        <v>24</v>
      </c>
      <c r="B28" s="14">
        <v>23073</v>
      </c>
      <c r="C28" s="15">
        <f t="shared" si="0"/>
        <v>81.929550458064057</v>
      </c>
      <c r="D28" s="16">
        <v>8.6913510457885756E-2</v>
      </c>
    </row>
    <row r="29" spans="1:4" ht="13.15" customHeight="1">
      <c r="A29" s="5" t="s">
        <v>25</v>
      </c>
      <c r="B29" s="14">
        <v>20698</v>
      </c>
      <c r="C29" s="15">
        <f t="shared" si="0"/>
        <v>73.496200553937925</v>
      </c>
      <c r="D29" s="16">
        <v>9.9962799596109875E-2</v>
      </c>
    </row>
    <row r="30" spans="1:4" ht="13.15" customHeight="1" thickBot="1">
      <c r="A30" s="18"/>
      <c r="B30" s="18"/>
      <c r="C30" s="19"/>
      <c r="D30" s="18"/>
    </row>
    <row r="31" spans="1:4" ht="18" customHeight="1">
      <c r="A31" s="5" t="s">
        <v>26</v>
      </c>
      <c r="C31" s="20"/>
    </row>
    <row r="32" spans="1:4" ht="13.15" customHeight="1">
      <c r="B32" s="21"/>
      <c r="C32" s="22"/>
      <c r="D32" s="22"/>
    </row>
    <row r="33" spans="1:1" ht="13.15" customHeight="1">
      <c r="A33" s="5" t="s">
        <v>27</v>
      </c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836C-4121-4720-B99E-5A7337BBADF6}">
  <sheetPr>
    <pageSetUpPr fitToPage="1"/>
  </sheetPr>
  <dimension ref="A1:L37"/>
  <sheetViews>
    <sheetView showGridLines="0" zoomScale="85" zoomScaleNormal="85" workbookViewId="0"/>
  </sheetViews>
  <sheetFormatPr baseColWidth="10" defaultColWidth="14.7109375" defaultRowHeight="13.15" customHeight="1"/>
  <cols>
    <col min="1" max="6" width="14.140625" style="24" customWidth="1"/>
    <col min="7" max="16384" width="14.7109375" style="24"/>
  </cols>
  <sheetData>
    <row r="1" spans="1:12" ht="15">
      <c r="A1" s="23"/>
    </row>
    <row r="2" spans="1:12" ht="15.75">
      <c r="A2" s="25" t="s">
        <v>28</v>
      </c>
      <c r="B2" s="25"/>
      <c r="C2" s="25"/>
      <c r="D2" s="25"/>
      <c r="E2" s="25"/>
      <c r="F2" s="25"/>
      <c r="G2" s="26"/>
      <c r="H2" s="26"/>
      <c r="I2" s="26"/>
    </row>
    <row r="3" spans="1:12" ht="15.75">
      <c r="A3" s="27" t="str">
        <f>'[1]2.7'!A3</f>
        <v>Año 2022 (A)</v>
      </c>
      <c r="B3" s="27"/>
      <c r="C3" s="27"/>
      <c r="D3" s="27"/>
      <c r="E3" s="27"/>
      <c r="F3" s="27"/>
      <c r="G3" s="28"/>
      <c r="H3" s="28"/>
      <c r="I3" s="29"/>
      <c r="J3" s="28"/>
      <c r="L3" s="26"/>
    </row>
    <row r="4" spans="1:12" ht="13.15" customHeight="1">
      <c r="H4" s="30"/>
    </row>
    <row r="37" spans="8:8" ht="13.15" customHeight="1">
      <c r="H37" s="29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2.7</vt:lpstr>
      <vt:lpstr>Mapa 2.7</vt:lpstr>
      <vt:lpstr>'2.7'!Área_de_impresión</vt:lpstr>
      <vt:lpstr>'Mapa 2.7'!Área_de_impresión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2024-06-04T12:53:23Z</dcterms:modified>
  <cp:category>-</cp:category>
</cp:coreProperties>
</file>