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9A710127-A64D-4E82-8BE5-F84EBB52F61A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9" sheetId="86" r:id="rId1"/>
    <sheet name="Mapa 2.9" sheetId="87" r:id="rId2"/>
  </sheets>
  <externalReferences>
    <externalReference r:id="rId3"/>
  </externalReferences>
  <definedNames>
    <definedName name="_xlnm.Print_Area" localSheetId="0">'2.9'!$A$1:$D$32</definedName>
    <definedName name="_xlnm.Print_Area" localSheetId="1">'Mapa 2.9'!$A$1:$F$26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  <c r="D29" i="86"/>
  <c r="D28" i="86"/>
  <c r="D27" i="86"/>
  <c r="D26" i="86"/>
  <c r="D25" i="86"/>
  <c r="D24" i="86"/>
  <c r="D23" i="86"/>
  <c r="D22" i="86"/>
  <c r="D21" i="86"/>
  <c r="D20" i="86"/>
  <c r="D19" i="86"/>
  <c r="D18" i="86"/>
  <c r="D17" i="86"/>
  <c r="D16" i="86"/>
  <c r="D15" i="86"/>
  <c r="D14" i="86"/>
  <c r="D13" i="86"/>
  <c r="D12" i="86"/>
  <c r="D11" i="86"/>
</calcChain>
</file>

<file path=xl/sharedStrings.xml><?xml version="1.0" encoding="utf-8"?>
<sst xmlns="http://schemas.openxmlformats.org/spreadsheetml/2006/main" count="29" uniqueCount="29">
  <si>
    <t>2.9.</t>
  </si>
  <si>
    <t>Gasto total medio anual de los hogares</t>
  </si>
  <si>
    <t>Año 2021</t>
  </si>
  <si>
    <t>Gasto por hogar (Euros)</t>
  </si>
  <si>
    <t>Gasto por persona</t>
  </si>
  <si>
    <t>Valor (Euros)</t>
  </si>
  <si>
    <t>Índice
España=100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</si>
  <si>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</si>
  <si>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</si>
  <si>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</si>
  <si>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</si>
  <si>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</si>
  <si>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</si>
  <si>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</si>
  <si>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</si>
  <si>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</si>
  <si>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</si>
  <si>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</si>
  <si>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</si>
  <si>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</si>
  <si>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</si>
  <si>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</si>
  <si>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</si>
  <si>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</si>
  <si>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</si>
  <si>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</si>
  <si>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</si>
  <si>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Encuesta de Presupuestos Familiares (Base 2006).</t>
  </si>
  <si>
    <t>Índice de gasto total medio por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</si>
</sst>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1" xfId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3" fontId="6" fillId="0" borderId="0" xfId="1" applyNumberFormat="1" applyFont="1"/>
    <xf numFmtId="2" fontId="8" fillId="0" borderId="0" xfId="1" applyNumberFormat="1" applyFont="1"/>
    <xf numFmtId="3" fontId="5" fillId="0" borderId="0" xfId="1" applyNumberFormat="1" applyFont="1"/>
    <xf numFmtId="4" fontId="9" fillId="0" borderId="0" xfId="1" applyNumberFormat="1" applyFont="1"/>
    <xf numFmtId="2" fontId="7" fillId="0" borderId="0" xfId="1" applyNumberFormat="1" applyFont="1" applyAlignment="1">
      <alignment horizontal="right"/>
    </xf>
    <xf numFmtId="2" fontId="8" fillId="0" borderId="0" xfId="1" applyNumberFormat="1" applyFont="1" applyAlignment="1">
      <alignment horizontal="right"/>
    </xf>
    <xf numFmtId="0" fontId="5" fillId="0" borderId="4" xfId="1" applyFont="1" applyBorder="1"/>
    <xf numFmtId="0" fontId="6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1" fillId="0" borderId="0" xfId="2"/>
    <xf numFmtId="0" fontId="5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0" fontId="10" fillId="0" borderId="0" xfId="2" applyFont="1"/>
    <xf numFmtId="0" fontId="6" fillId="0" borderId="0" xfId="2" applyFont="1"/>
  </cellXfs>
  <cellStyles count="3">
    <cellStyle name="Normal" xfId="0" builtinId="0"/>
    <cellStyle name="Normal 2" xfId="1" xr:uid="{48570A9D-435A-4A05-A3F6-834FAFA7A97D}"/>
    <cellStyle name="Normal 2 2" xfId="2" xr:uid="{94FEC83F-FCCE-46BA-B923-E63B2E4090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7</xdr:col>
      <xdr:colOff>38100</xdr:colOff>
      <xdr:row>31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1EA1468-08F7-424B-9AE3-01BA67B64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6677025" cy="460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Año 2021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D9BD-AE61-4914-8682-3AB19C6B6488}">
  <sheetPr>
    <pageSetUpPr fitToPage="1"/>
  </sheetPr>
  <dimension ref="A1:H32"/>
  <sheetViews>
    <sheetView showGridLines="0" tabSelected="1" zoomScale="85" zoomScaleNormal="85" workbookViewId="0"/>
  </sheetViews>
  <sheetFormatPr baseColWidth="10" defaultColWidth="15.7109375" defaultRowHeight="13.15" customHeight="1" x14ac:dyDescent="0.2"/>
  <cols>
    <col min="1" max="1" width="25.7109375" style="4" customWidth="1"/>
    <col min="2" max="16384" width="15.7109375" style="4"/>
  </cols>
  <sheetData>
    <row r="1" spans="1:8" s="1" customFormat="1" ht="18" customHeight="1" x14ac:dyDescent="0.25">
      <c r="A1" s="1" t="s">
        <v>0</v>
      </c>
      <c r="C1" s="2"/>
    </row>
    <row r="2" spans="1:8" s="1" customFormat="1" ht="18" customHeight="1" x14ac:dyDescent="0.25">
      <c r="A2" s="1" t="s">
        <v>1</v>
      </c>
      <c r="C2" s="2"/>
    </row>
    <row r="3" spans="1:8" ht="15" customHeight="1" x14ac:dyDescent="0.25">
      <c r="A3" s="3" t="s">
        <v>2</v>
      </c>
    </row>
    <row r="4" spans="1:8" s="5" customFormat="1" ht="15" customHeight="1" x14ac:dyDescent="0.2"/>
    <row r="5" spans="1:8" s="5" customFormat="1" ht="15" customHeight="1" x14ac:dyDescent="0.2"/>
    <row r="6" spans="1:8" ht="15" customHeight="1" x14ac:dyDescent="0.2">
      <c r="A6" s="15"/>
      <c r="B6" s="16" t="s">
        <v>3</v>
      </c>
      <c r="C6" s="18" t="s">
        <v>4</v>
      </c>
      <c r="D6" s="18"/>
    </row>
    <row r="7" spans="1:8" ht="30" customHeight="1" x14ac:dyDescent="0.2">
      <c r="A7" s="15"/>
      <c r="B7" s="17"/>
      <c r="C7" s="6" t="s">
        <v>5</v>
      </c>
      <c r="D7" s="7" t="s">
        <v>6</v>
      </c>
    </row>
    <row r="9" spans="1:8" ht="13.15" customHeight="1" x14ac:dyDescent="0.2">
      <c r="A9" s="5" t="s">
        <v>7</v>
      </c>
      <c r="B9" s="8">
        <v>29243.61</v>
      </c>
      <c r="C9" s="8">
        <v>11779.97</v>
      </c>
      <c r="D9" s="9">
        <v>100</v>
      </c>
    </row>
    <row r="10" spans="1:8" ht="13.15" customHeight="1" x14ac:dyDescent="0.25">
      <c r="B10" s="10"/>
      <c r="C10" s="10"/>
      <c r="H10" s="11"/>
    </row>
    <row r="11" spans="1:8" ht="13.15" customHeight="1" x14ac:dyDescent="0.25">
      <c r="A11" s="4" t="s">
        <v>8</v>
      </c>
      <c r="B11" s="10">
        <v>26965.439999999999</v>
      </c>
      <c r="C11" s="10">
        <v>10479.9</v>
      </c>
      <c r="D11" s="12">
        <f>C11/C$9*100</f>
        <v>88.96372401627508</v>
      </c>
      <c r="H11" s="11"/>
    </row>
    <row r="12" spans="1:8" ht="13.15" customHeight="1" x14ac:dyDescent="0.25">
      <c r="A12" s="4" t="s">
        <v>9</v>
      </c>
      <c r="B12" s="10">
        <v>28627.34</v>
      </c>
      <c r="C12" s="10">
        <v>12021.99</v>
      </c>
      <c r="D12" s="12">
        <f t="shared" ref="D12:D29" si="0">C12/C$9*100</f>
        <v>102.05450438328792</v>
      </c>
      <c r="H12" s="11"/>
    </row>
    <row r="13" spans="1:8" ht="13.15" customHeight="1" x14ac:dyDescent="0.25">
      <c r="A13" s="5" t="s">
        <v>10</v>
      </c>
      <c r="B13" s="8">
        <v>26092.73</v>
      </c>
      <c r="C13" s="8">
        <v>11855.86</v>
      </c>
      <c r="D13" s="13">
        <f t="shared" si="0"/>
        <v>100.64422914489597</v>
      </c>
      <c r="H13" s="11"/>
    </row>
    <row r="14" spans="1:8" ht="13.15" customHeight="1" x14ac:dyDescent="0.25">
      <c r="A14" s="4" t="s">
        <v>11</v>
      </c>
      <c r="B14" s="10">
        <v>31177.43</v>
      </c>
      <c r="C14" s="10">
        <v>11954.76</v>
      </c>
      <c r="D14" s="12">
        <f t="shared" si="0"/>
        <v>101.48378985685022</v>
      </c>
      <c r="H14" s="11"/>
    </row>
    <row r="15" spans="1:8" ht="13.15" customHeight="1" x14ac:dyDescent="0.25">
      <c r="A15" s="4" t="s">
        <v>12</v>
      </c>
      <c r="B15" s="10">
        <v>25035.27</v>
      </c>
      <c r="C15" s="10">
        <v>9689.57</v>
      </c>
      <c r="D15" s="12">
        <f t="shared" si="0"/>
        <v>82.254623738430581</v>
      </c>
      <c r="H15" s="11"/>
    </row>
    <row r="16" spans="1:8" ht="13.15" customHeight="1" x14ac:dyDescent="0.25">
      <c r="A16" s="4" t="s">
        <v>13</v>
      </c>
      <c r="B16" s="10">
        <v>26673.03</v>
      </c>
      <c r="C16" s="10">
        <v>11270.51</v>
      </c>
      <c r="D16" s="12">
        <f t="shared" si="0"/>
        <v>95.67520121018984</v>
      </c>
      <c r="H16" s="11"/>
    </row>
    <row r="17" spans="1:8" ht="13.15" customHeight="1" x14ac:dyDescent="0.25">
      <c r="A17" s="4" t="s">
        <v>14</v>
      </c>
      <c r="B17" s="10">
        <v>27172.39</v>
      </c>
      <c r="C17" s="10">
        <v>11930.64</v>
      </c>
      <c r="D17" s="12">
        <f t="shared" si="0"/>
        <v>101.27903551537058</v>
      </c>
      <c r="H17" s="11"/>
    </row>
    <row r="18" spans="1:8" ht="13.15" customHeight="1" x14ac:dyDescent="0.25">
      <c r="A18" s="4" t="s">
        <v>15</v>
      </c>
      <c r="B18" s="10">
        <v>24290.52</v>
      </c>
      <c r="C18" s="10">
        <v>9587.48</v>
      </c>
      <c r="D18" s="12">
        <f t="shared" si="0"/>
        <v>81.387983161247448</v>
      </c>
      <c r="H18" s="11"/>
    </row>
    <row r="19" spans="1:8" ht="13.15" customHeight="1" x14ac:dyDescent="0.25">
      <c r="A19" s="4" t="s">
        <v>16</v>
      </c>
      <c r="B19" s="10">
        <v>31710.05</v>
      </c>
      <c r="C19" s="10">
        <v>12856.5</v>
      </c>
      <c r="D19" s="12">
        <f t="shared" si="0"/>
        <v>109.13864806107316</v>
      </c>
      <c r="H19" s="11"/>
    </row>
    <row r="20" spans="1:8" ht="13.15" customHeight="1" x14ac:dyDescent="0.25">
      <c r="A20" s="4" t="s">
        <v>17</v>
      </c>
      <c r="B20" s="10">
        <v>28057.279999999999</v>
      </c>
      <c r="C20" s="10">
        <v>11461.24</v>
      </c>
      <c r="D20" s="12">
        <f t="shared" si="0"/>
        <v>97.294305503324722</v>
      </c>
      <c r="H20" s="11"/>
    </row>
    <row r="21" spans="1:8" ht="13.15" customHeight="1" x14ac:dyDescent="0.25">
      <c r="A21" s="4" t="s">
        <v>18</v>
      </c>
      <c r="B21" s="10">
        <v>24826.83</v>
      </c>
      <c r="C21" s="10">
        <v>10304.26</v>
      </c>
      <c r="D21" s="12">
        <f t="shared" si="0"/>
        <v>87.47271852135448</v>
      </c>
      <c r="H21" s="11"/>
    </row>
    <row r="22" spans="1:8" ht="13.15" customHeight="1" x14ac:dyDescent="0.25">
      <c r="A22" s="4" t="s">
        <v>19</v>
      </c>
      <c r="B22" s="10">
        <v>28429.63</v>
      </c>
      <c r="C22" s="10">
        <v>11805.54</v>
      </c>
      <c r="D22" s="12">
        <f t="shared" si="0"/>
        <v>100.21706337112914</v>
      </c>
      <c r="H22" s="11"/>
    </row>
    <row r="23" spans="1:8" ht="13.15" customHeight="1" x14ac:dyDescent="0.25">
      <c r="A23" s="4" t="s">
        <v>20</v>
      </c>
      <c r="B23" s="10">
        <v>34326.239999999998</v>
      </c>
      <c r="C23" s="10">
        <v>13541.01</v>
      </c>
      <c r="D23" s="12">
        <f t="shared" si="0"/>
        <v>114.9494438440845</v>
      </c>
      <c r="H23" s="11"/>
    </row>
    <row r="24" spans="1:8" ht="13.15" customHeight="1" x14ac:dyDescent="0.25">
      <c r="A24" s="4" t="s">
        <v>21</v>
      </c>
      <c r="B24" s="10">
        <v>27555.87</v>
      </c>
      <c r="C24" s="10">
        <v>10159.19</v>
      </c>
      <c r="D24" s="12">
        <f t="shared" si="0"/>
        <v>86.241221327388786</v>
      </c>
      <c r="H24" s="11"/>
    </row>
    <row r="25" spans="1:8" ht="13.15" customHeight="1" x14ac:dyDescent="0.25">
      <c r="A25" s="4" t="s">
        <v>22</v>
      </c>
      <c r="B25" s="10">
        <v>32676.78</v>
      </c>
      <c r="C25" s="10">
        <v>13150.51</v>
      </c>
      <c r="D25" s="12">
        <f t="shared" si="0"/>
        <v>111.63449482468972</v>
      </c>
      <c r="H25" s="11"/>
    </row>
    <row r="26" spans="1:8" ht="13.15" customHeight="1" x14ac:dyDescent="0.25">
      <c r="A26" s="4" t="s">
        <v>23</v>
      </c>
      <c r="B26" s="10">
        <v>33045.24</v>
      </c>
      <c r="C26" s="10">
        <v>13981.58</v>
      </c>
      <c r="D26" s="12">
        <f t="shared" si="0"/>
        <v>118.68943639075482</v>
      </c>
      <c r="H26" s="11"/>
    </row>
    <row r="27" spans="1:8" ht="13.15" customHeight="1" x14ac:dyDescent="0.25">
      <c r="A27" s="4" t="s">
        <v>24</v>
      </c>
      <c r="B27" s="10">
        <v>26605.35</v>
      </c>
      <c r="C27" s="10">
        <v>11263.66</v>
      </c>
      <c r="D27" s="12">
        <f t="shared" si="0"/>
        <v>95.617051656328499</v>
      </c>
      <c r="H27" s="11"/>
    </row>
    <row r="28" spans="1:8" ht="13.15" customHeight="1" x14ac:dyDescent="0.25">
      <c r="A28" s="4" t="s">
        <v>25</v>
      </c>
      <c r="B28" s="10">
        <v>30469.13</v>
      </c>
      <c r="C28" s="10">
        <v>10190.52</v>
      </c>
      <c r="D28" s="12">
        <f t="shared" si="0"/>
        <v>86.507181257677232</v>
      </c>
      <c r="H28" s="11"/>
    </row>
    <row r="29" spans="1:8" ht="13.15" customHeight="1" x14ac:dyDescent="0.2">
      <c r="A29" s="4" t="s">
        <v>26</v>
      </c>
      <c r="B29" s="10">
        <v>25173.99</v>
      </c>
      <c r="C29" s="10">
        <v>8336.9500000000007</v>
      </c>
      <c r="D29" s="12">
        <f t="shared" si="0"/>
        <v>70.772251542236532</v>
      </c>
    </row>
    <row r="30" spans="1:8" ht="13.15" customHeight="1" thickBot="1" x14ac:dyDescent="0.25">
      <c r="A30" s="14"/>
      <c r="B30" s="14"/>
      <c r="C30" s="14"/>
      <c r="D30" s="14"/>
    </row>
    <row r="32" spans="1:8" ht="13.15" customHeight="1" x14ac:dyDescent="0.2">
      <c r="A32" s="4" t="s">
        <v>27</v>
      </c>
    </row>
  </sheetData>
  <mergeCells count="3">
    <mergeCell ref="A6:A7"/>
    <mergeCell ref="B6:B7"/>
    <mergeCell ref="C6:D6"/>
  </mergeCells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5040-1ADF-4FC6-9652-3A182FEF53B9}">
  <sheetPr>
    <pageSetUpPr fitToPage="1"/>
  </sheetPr>
  <dimension ref="A1:L5"/>
  <sheetViews>
    <sheetView showGridLines="0" zoomScale="85" zoomScaleNormal="85" workbookViewId="0"/>
  </sheetViews>
  <sheetFormatPr baseColWidth="10" defaultColWidth="14.7109375" defaultRowHeight="13.15" customHeight="1" x14ac:dyDescent="0.2"/>
  <cols>
    <col min="1" max="6" width="14.140625" style="20" customWidth="1"/>
    <col min="7" max="16384" width="14.7109375" style="20"/>
  </cols>
  <sheetData>
    <row r="1" spans="1:12" ht="15" x14ac:dyDescent="0.25">
      <c r="A1" s="19"/>
    </row>
    <row r="2" spans="1:12" ht="15.75" x14ac:dyDescent="0.25">
      <c r="A2" s="21" t="s">
        <v>28</v>
      </c>
      <c r="B2" s="21"/>
      <c r="C2" s="21"/>
      <c r="D2" s="21"/>
      <c r="E2" s="21"/>
      <c r="F2" s="21"/>
      <c r="G2" s="22"/>
      <c r="H2" s="22"/>
      <c r="I2" s="22"/>
      <c r="J2" s="22"/>
    </row>
    <row r="3" spans="1:12" ht="15" x14ac:dyDescent="0.25">
      <c r="A3" s="23" t="str">
        <f>'[1]2.9'!A3</f>
        <v>Año 2021</v>
      </c>
      <c r="B3" s="23"/>
      <c r="C3" s="23"/>
      <c r="D3" s="23"/>
      <c r="E3" s="23"/>
      <c r="F3" s="23"/>
      <c r="H3" s="24"/>
      <c r="I3" s="25"/>
      <c r="J3" s="24"/>
    </row>
    <row r="5" spans="1:12" ht="13.15" customHeight="1" x14ac:dyDescent="0.2">
      <c r="L5" s="26"/>
    </row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orientation="portrait" horizontalDpi="300" verticalDpi="300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2.9</vt:lpstr>
      <vt:lpstr>Mapa 2.9</vt:lpstr>
      <vt:lpstr>'2.9'!Área_de_impresión</vt:lpstr>
      <vt:lpstr>'Mapa 2.9'!Área_de_impresión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SADEI</cp:lastModifiedBy>
  <cp:lastPrinted>2009-09-24T10:47:59Z</cp:lastPrinted>
  <dcterms:created xsi:type="dcterms:W3CDTF">2000-08-09T12:17:04Z</dcterms:created>
  <dcterms:modified xsi:type="dcterms:W3CDTF">2023-05-25T10:29:53Z</dcterms:modified>
  <cp:category>-</cp:category>
</cp:coreProperties>
</file>