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23" sheetId="1" r:id="rId1"/>
  </sheets>
  <externalReferences>
    <externalReference r:id="rId4"/>
    <externalReference r:id="rId5"/>
  </externalReferences>
  <definedNames>
    <definedName name="area">#REF!</definedName>
    <definedName name="_xlnm.Print_Area" localSheetId="0">'5.23'!$A$1:$G$28</definedName>
    <definedName name="imprimir">#REF!</definedName>
    <definedName name="_xlnm.Print_Area" localSheetId="0">'5.23'!$A$1:$D$28</definedName>
  </definedNames>
  <calcPr fullCalcOnLoad="1"/>
</workbook>
</file>

<file path=xl/sharedStrings.xml><?xml version="1.0" encoding="utf-8"?>
<sst xmlns="http://schemas.openxmlformats.org/spreadsheetml/2006/main" count="25" uniqueCount="25">
  <si>
    <t>5.23</t>
  </si>
  <si>
    <t>Saldo vivo del crédito hipotecario residencial en diferentes países europeos. Cuarto trimestre</t>
  </si>
  <si>
    <t>Período: 2018-2019</t>
  </si>
  <si>
    <t>Ámbito: países europeos</t>
  </si>
  <si>
    <t>Unidades: millones de euros y porcentajes</t>
  </si>
  <si>
    <t>Saldo de crédito hipotecario</t>
  </si>
  <si>
    <t>Tasa  de variación anual (%)</t>
  </si>
  <si>
    <t>Alemania </t>
  </si>
  <si>
    <t>Bélgica </t>
  </si>
  <si>
    <t>República Checa</t>
  </si>
  <si>
    <t>Dinamarca </t>
  </si>
  <si>
    <t>España </t>
  </si>
  <si>
    <t>Finlandia </t>
  </si>
  <si>
    <t>Francia </t>
  </si>
  <si>
    <t>Hungria </t>
  </si>
  <si>
    <t>Irlanda </t>
  </si>
  <si>
    <t>Italia </t>
  </si>
  <si>
    <t>Países Bajos</t>
  </si>
  <si>
    <t>Polonia </t>
  </si>
  <si>
    <t>Portugal </t>
  </si>
  <si>
    <t>Reino Unido </t>
  </si>
  <si>
    <t>Rumania </t>
  </si>
  <si>
    <t>Suecia </t>
  </si>
  <si>
    <r>
      <t>(1)</t>
    </r>
    <r>
      <rPr>
        <sz val="10"/>
        <rFont val="Verdana"/>
        <family val="2"/>
      </rPr>
      <t xml:space="preserve"> Millones de euros</t>
    </r>
    <r>
      <rPr>
        <vertAlign val="superscript"/>
        <sz val="10"/>
        <rFont val="Verdana"/>
        <family val="2"/>
      </rPr>
      <t>.</t>
    </r>
  </si>
  <si>
    <t>Fuente: European Mortgage Federation. EMF Quarterly Review. Q4|2019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</si>
</sst>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0,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vertAlign val="superscript"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55"/>
      </bottom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49" fontId="23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33" borderId="0" xfId="0" applyFont="1" applyFill="1" applyAlignment="1">
      <alignment wrapText="1"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66" fontId="24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166" fontId="24" fillId="33" borderId="0" xfId="0" applyNumberFormat="1" applyFont="1" applyFill="1" applyAlignment="1">
      <alignment/>
    </xf>
    <xf numFmtId="49" fontId="19" fillId="34" borderId="15" xfId="0" applyNumberFormat="1" applyFont="1" applyFill="1" applyBorder="1" applyAlignment="1">
      <alignment/>
    </xf>
    <xf numFmtId="3" fontId="19" fillId="35" borderId="16" xfId="0" applyNumberFormat="1" applyFont="1" applyFill="1" applyBorder="1" applyAlignment="1">
      <alignment/>
    </xf>
    <xf numFmtId="166" fontId="25" fillId="35" borderId="16" xfId="0" applyNumberFormat="1" applyFont="1" applyFill="1" applyBorder="1" applyAlignment="1">
      <alignment/>
    </xf>
    <xf numFmtId="168" fontId="21" fillId="0" borderId="0" xfId="0" applyNumberFormat="1" applyFont="1" applyAlignment="1">
      <alignment/>
    </xf>
    <xf numFmtId="166" fontId="25" fillId="33" borderId="0" xfId="0" applyNumberFormat="1" applyFont="1" applyFill="1" applyAlignment="1">
      <alignment/>
    </xf>
    <xf numFmtId="49" fontId="21" fillId="0" borderId="15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166" fontId="24" fillId="0" borderId="16" xfId="0" applyNumberFormat="1" applyFont="1" applyBorder="1" applyAlignment="1">
      <alignment/>
    </xf>
    <xf numFmtId="168" fontId="21" fillId="0" borderId="16" xfId="0" applyNumberFormat="1" applyFont="1" applyBorder="1" applyAlignment="1">
      <alignment/>
    </xf>
    <xf numFmtId="166" fontId="24" fillId="0" borderId="16" xfId="0" applyNumberFormat="1" applyFont="1" applyBorder="1" applyAlignment="1">
      <alignment horizontal="right"/>
    </xf>
    <xf numFmtId="166" fontId="24" fillId="33" borderId="0" xfId="0" applyNumberFormat="1" applyFont="1" applyFill="1" applyAlignment="1">
      <alignment horizontal="right"/>
    </xf>
    <xf numFmtId="166" fontId="24" fillId="0" borderId="0" xfId="0" applyNumberFormat="1" applyFont="1" applyAlignment="1">
      <alignment horizontal="right"/>
    </xf>
    <xf numFmtId="0" fontId="21" fillId="0" borderId="17" xfId="0" applyFont="1" applyBorder="1" applyAlignment="1">
      <alignment/>
    </xf>
    <xf numFmtId="0" fontId="26" fillId="0" borderId="0" xfId="0" applyFont="1" applyAlignment="1">
      <alignment horizontal="lef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5%20AC%202017%20cost%20y%20prec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\Originales\5%20AC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Costes y precios"/>
      <sheetName val="Valor tasado viv"/>
      <sheetName val="5.1"/>
      <sheetName val="5.2"/>
      <sheetName val="5.3"/>
      <sheetName val="5.4"/>
      <sheetName val="5.5"/>
      <sheetName val="5.6"/>
      <sheetName val="5.7"/>
      <sheetName val="Costes y precios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Hipotecas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Créditos hipotecarios"/>
      <sheetName val="5.33"/>
      <sheetName val="5.34"/>
      <sheetName val="5.35"/>
      <sheetName val="5.36"/>
      <sheetName val="5.37"/>
      <sheetName val="5.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6.7109375" defaultRowHeight="12.75"/>
  <cols>
    <col min="1" max="1" width="25.7109375" style="4" customWidth="1"/>
    <col min="2" max="4" width="21.7109375" style="4" customWidth="1"/>
    <col min="5" max="16384" width="16.7109375" style="4" customWidth="1"/>
  </cols>
  <sheetData>
    <row r="1" s="2" customFormat="1" ht="15">
      <c r="A1" s="1" t="s">
        <v>0</v>
      </c>
    </row>
    <row r="2" s="2" customFormat="1" ht="15">
      <c r="A2" s="1" t="s">
        <v>1</v>
      </c>
    </row>
    <row r="3" s="2" customFormat="1" ht="14.25">
      <c r="A3" s="3" t="s">
        <v>2</v>
      </c>
    </row>
    <row r="4" s="2" customFormat="1" ht="14.25">
      <c r="A4" s="3" t="s">
        <v>3</v>
      </c>
    </row>
    <row r="5" s="2" customFormat="1" ht="14.25">
      <c r="A5" s="3" t="s">
        <v>4</v>
      </c>
    </row>
    <row r="6" spans="1:7" s="2" customFormat="1" ht="15">
      <c r="A6" s="1"/>
      <c r="G6" s="4"/>
    </row>
    <row r="7" spans="1:7" s="2" customFormat="1" ht="15" customHeight="1">
      <c r="A7" s="5"/>
      <c r="B7" s="6" t="s">
        <v>5</v>
      </c>
      <c r="C7" s="7"/>
      <c r="D7" s="8" t="s">
        <v>6</v>
      </c>
      <c r="G7" s="4"/>
    </row>
    <row r="8" spans="1:7" ht="18" customHeight="1">
      <c r="A8" s="9"/>
      <c r="B8" s="10">
        <v>2018</v>
      </c>
      <c r="C8" s="10">
        <v>2019</v>
      </c>
      <c r="D8" s="11"/>
      <c r="E8" s="12"/>
      <c r="G8" s="13"/>
    </row>
    <row r="9" spans="1:7" ht="13.5" customHeight="1">
      <c r="A9" s="14"/>
      <c r="B9" s="15"/>
      <c r="C9" s="15"/>
      <c r="D9" s="15"/>
      <c r="E9" s="16"/>
      <c r="G9" s="17"/>
    </row>
    <row r="10" spans="1:7" ht="13.5" customHeight="1">
      <c r="A10" s="18" t="s">
        <v>7</v>
      </c>
      <c r="B10" s="19">
        <v>1445987</v>
      </c>
      <c r="C10" s="19">
        <v>1530435</v>
      </c>
      <c r="D10" s="20">
        <f>(C10-B10)/B10*100</f>
        <v>5.840163154993786</v>
      </c>
      <c r="E10" s="21"/>
      <c r="G10" s="22"/>
    </row>
    <row r="11" spans="1:7" ht="13.5" customHeight="1">
      <c r="A11" s="18" t="s">
        <v>8</v>
      </c>
      <c r="B11" s="19">
        <v>246528</v>
      </c>
      <c r="C11" s="19">
        <v>263419</v>
      </c>
      <c r="D11" s="20">
        <f aca="true" t="shared" si="0" ref="D11:D25">(C11-B11)/B11*100</f>
        <v>6.851554387331256</v>
      </c>
      <c r="E11" s="19"/>
      <c r="G11" s="22"/>
    </row>
    <row r="12" spans="1:7" ht="13.5" customHeight="1">
      <c r="A12" s="18" t="s">
        <v>9</v>
      </c>
      <c r="B12" s="19">
        <v>45846</v>
      </c>
      <c r="C12" s="19">
        <v>51132</v>
      </c>
      <c r="D12" s="20">
        <f t="shared" si="0"/>
        <v>11.529904462766654</v>
      </c>
      <c r="E12" s="19"/>
      <c r="G12" s="22"/>
    </row>
    <row r="13" spans="1:7" ht="13.5" customHeight="1">
      <c r="A13" s="18" t="s">
        <v>10</v>
      </c>
      <c r="B13" s="19">
        <v>249458</v>
      </c>
      <c r="C13" s="19">
        <v>256935</v>
      </c>
      <c r="D13" s="20">
        <f t="shared" si="0"/>
        <v>2.997298142372664</v>
      </c>
      <c r="E13" s="19"/>
      <c r="G13" s="22"/>
    </row>
    <row r="14" spans="1:7" ht="13.5" customHeight="1">
      <c r="A14" s="23" t="s">
        <v>11</v>
      </c>
      <c r="B14" s="24">
        <v>490806</v>
      </c>
      <c r="C14" s="24">
        <v>487561</v>
      </c>
      <c r="D14" s="25">
        <f t="shared" si="0"/>
        <v>-0.661157361564447</v>
      </c>
      <c r="E14" s="26"/>
      <c r="G14" s="27"/>
    </row>
    <row r="15" spans="1:7" ht="13.5" customHeight="1">
      <c r="A15" s="18" t="s">
        <v>12</v>
      </c>
      <c r="B15" s="26">
        <v>97781</v>
      </c>
      <c r="C15" s="26">
        <v>100354</v>
      </c>
      <c r="D15" s="20">
        <f t="shared" si="0"/>
        <v>2.6313905564475712</v>
      </c>
      <c r="E15" s="19"/>
      <c r="G15" s="22"/>
    </row>
    <row r="16" spans="1:7" ht="13.5" customHeight="1">
      <c r="A16" s="18" t="s">
        <v>13</v>
      </c>
      <c r="B16" s="26">
        <v>1010000</v>
      </c>
      <c r="C16" s="26">
        <v>1060000</v>
      </c>
      <c r="D16" s="20">
        <f t="shared" si="0"/>
        <v>4.9504950495049505</v>
      </c>
      <c r="E16" s="19"/>
      <c r="G16" s="22"/>
    </row>
    <row r="17" spans="1:7" ht="13.5" customHeight="1">
      <c r="A17" s="18" t="s">
        <v>14</v>
      </c>
      <c r="B17" s="19">
        <v>13605</v>
      </c>
      <c r="C17" s="19">
        <v>13715</v>
      </c>
      <c r="D17" s="20">
        <f t="shared" si="0"/>
        <v>0.8085262771040059</v>
      </c>
      <c r="E17" s="19"/>
      <c r="G17" s="22"/>
    </row>
    <row r="18" spans="1:7" ht="13.5" customHeight="1">
      <c r="A18" s="18" t="s">
        <v>15</v>
      </c>
      <c r="B18" s="19">
        <v>97684</v>
      </c>
      <c r="C18" s="19">
        <v>92791</v>
      </c>
      <c r="D18" s="20">
        <f t="shared" si="0"/>
        <v>-5.0090086401048275</v>
      </c>
      <c r="E18" s="19"/>
      <c r="G18" s="22"/>
    </row>
    <row r="19" spans="1:7" ht="13.5" customHeight="1">
      <c r="A19" s="28" t="s">
        <v>16</v>
      </c>
      <c r="B19" s="29">
        <v>379054</v>
      </c>
      <c r="C19" s="29">
        <v>382583</v>
      </c>
      <c r="D19" s="30">
        <f t="shared" si="0"/>
        <v>0.9310019152943908</v>
      </c>
      <c r="E19" s="19"/>
      <c r="G19" s="22"/>
    </row>
    <row r="20" spans="1:7" ht="13.5" customHeight="1">
      <c r="A20" s="18" t="s">
        <v>17</v>
      </c>
      <c r="B20" s="19">
        <v>714367</v>
      </c>
      <c r="C20" s="19">
        <v>722594</v>
      </c>
      <c r="D20" s="20">
        <f t="shared" si="0"/>
        <v>1.1516489423503604</v>
      </c>
      <c r="E20" s="19"/>
      <c r="G20" s="22"/>
    </row>
    <row r="21" spans="1:7" ht="13.5" customHeight="1">
      <c r="A21" s="18" t="s">
        <v>18</v>
      </c>
      <c r="B21" s="19">
        <v>96728</v>
      </c>
      <c r="C21" s="19">
        <v>104196</v>
      </c>
      <c r="D21" s="20">
        <f t="shared" si="0"/>
        <v>7.720618641965098</v>
      </c>
      <c r="E21" s="26"/>
      <c r="G21" s="22"/>
    </row>
    <row r="22" spans="1:7" ht="13.5" customHeight="1">
      <c r="A22" s="18" t="s">
        <v>19</v>
      </c>
      <c r="B22" s="19">
        <v>93952</v>
      </c>
      <c r="C22" s="19">
        <v>93846</v>
      </c>
      <c r="D22" s="20">
        <f t="shared" si="0"/>
        <v>-0.11282356948228882</v>
      </c>
      <c r="E22" s="19"/>
      <c r="G22" s="22"/>
    </row>
    <row r="23" spans="1:7" ht="13.5" customHeight="1">
      <c r="A23" s="18" t="s">
        <v>20</v>
      </c>
      <c r="B23" s="19">
        <v>1574886</v>
      </c>
      <c r="C23" s="19">
        <v>1707200</v>
      </c>
      <c r="D23" s="20">
        <f t="shared" si="0"/>
        <v>8.401496997242976</v>
      </c>
      <c r="E23" s="19"/>
      <c r="G23" s="22"/>
    </row>
    <row r="24" spans="1:7" ht="13.5" customHeight="1">
      <c r="A24" s="28" t="s">
        <v>21</v>
      </c>
      <c r="B24" s="31">
        <v>15785</v>
      </c>
      <c r="C24" s="31">
        <v>16999</v>
      </c>
      <c r="D24" s="32">
        <f t="shared" si="0"/>
        <v>7.690845739626227</v>
      </c>
      <c r="E24" s="19"/>
      <c r="G24" s="33"/>
    </row>
    <row r="25" spans="1:7" ht="13.5" customHeight="1">
      <c r="A25" s="18" t="s">
        <v>22</v>
      </c>
      <c r="B25" s="19">
        <v>409173</v>
      </c>
      <c r="C25" s="19">
        <v>422742</v>
      </c>
      <c r="D25" s="34">
        <f t="shared" si="0"/>
        <v>3.316201215622732</v>
      </c>
      <c r="E25" s="19"/>
      <c r="G25" s="33"/>
    </row>
    <row r="26" spans="1:4" ht="13.5" customHeight="1">
      <c r="A26" s="35"/>
      <c r="B26" s="35"/>
      <c r="C26" s="35"/>
      <c r="D26" s="35"/>
    </row>
    <row r="27" ht="18" customHeight="1">
      <c r="A27" s="36" t="s">
        <v>23</v>
      </c>
    </row>
    <row r="28" ht="18" customHeight="1">
      <c r="A28" s="4" t="s">
        <v>24</v>
      </c>
    </row>
  </sheetData>
  <sheetProtection/>
  <mergeCells count="3">
    <mergeCell ref="A7:A8"/>
    <mergeCell ref="B7:C7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Header>&amp;RANUARIO DE LA CONSTRUCCIÓN ASTURIAS 2019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2020-11-04T17:07:55Z</dcterms:modified>
  <cp:category/>
  <cp:version/>
  <cp:contentType/>
  <cp:contentStatus/>
</cp:coreProperties>
</file>