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9" sheetId="1" r:id="rId1"/>
  </sheets>
  <externalReferences>
    <externalReference r:id="rId4"/>
  </externalReferences>
  <definedNames>
    <definedName name="area">#REF!</definedName>
    <definedName name="_xlnm.Print_Area" localSheetId="0">'4.9'!$A$1:$K$32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<sst xmlns="http://schemas.openxmlformats.org/spreadsheetml/2006/main" count="23" uniqueCount="15">
  <si>
    <t>4.9</t>
  </si>
  <si>
    <t>Población activa, ocupada y parada en construcción. Mujeres. Media anual</t>
  </si>
  <si>
    <t>Período: 2008-2017</t>
  </si>
  <si>
    <t>Ámbito: España</t>
  </si>
  <si>
    <t>Unidades: miles de personas. Media anual</t>
  </si>
  <si>
    <r>
      <t>Población activa</t>
    </r>
    <r>
      <rPr>
        <b/>
        <vertAlign val="superscript"/>
        <sz val="10"/>
        <rFont val="Verdana"/>
        <family val="2"/>
      </rPr>
      <t>(1)</t>
    </r>
  </si>
  <si>
    <t>Total</t>
  </si>
  <si>
    <t>Construcción</t>
  </si>
  <si>
    <t>% Total</t>
  </si>
  <si>
    <t>% Construcción</t>
  </si>
  <si>
    <t>Población ocupada</t>
  </si>
  <si>
    <r>
      <t>Población parada</t>
    </r>
    <r>
      <rPr>
        <b/>
        <vertAlign val="superscript"/>
        <sz val="10"/>
        <rFont val="Verdana"/>
        <family val="2"/>
      </rPr>
      <t>(1)</t>
    </r>
  </si>
  <si>
    <r>
      <t xml:space="preserve"> </t>
    </r>
    <r>
      <rPr>
        <vertAlign val="superscript"/>
        <sz val="9"/>
        <color indexed="8"/>
        <rFont val="Verdana"/>
        <family val="2"/>
      </rPr>
      <t xml:space="preserve"> (1)</t>
    </r>
    <r>
      <rPr>
        <sz val="9"/>
        <color indexed="8"/>
        <rFont val="Verdana"/>
        <family val="2"/>
      </rPr>
      <t xml:space="preserve"> Nota: desde el año 2008 el INE contabiliza a aquellas personas que llevan más de un año sin trabajar y a las que buscan su primer empleo fuera de </t>
    </r>
  </si>
  <si>
    <t xml:space="preserve">    los sectores económicos y las incorpora al grupo de población parada de hace más de 1 año.</t>
  </si>
  <si>
    <t>Fuente: INE. Encuesta de Población Activa.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</si>
</sst>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vertAlign val="superscript"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vertAlign val="superscript"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19" fillId="33" borderId="0" xfId="0" applyFont="1" applyFill="1" applyAlignment="1">
      <alignment horizontal="left" indent="1"/>
    </xf>
    <xf numFmtId="164" fontId="19" fillId="33" borderId="0" xfId="0" applyNumberFormat="1" applyFont="1" applyFill="1" applyAlignment="1">
      <alignment/>
    </xf>
    <xf numFmtId="164" fontId="19" fillId="34" borderId="0" xfId="0" applyNumberFormat="1" applyFont="1" applyFill="1" applyAlignment="1">
      <alignment/>
    </xf>
    <xf numFmtId="0" fontId="19" fillId="0" borderId="0" xfId="0" applyFont="1" applyAlignment="1">
      <alignment horizontal="left" indent="1"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21" fillId="34" borderId="0" xfId="0" applyFont="1" applyFill="1" applyAlignment="1">
      <alignment/>
    </xf>
    <xf numFmtId="165" fontId="23" fillId="0" borderId="0" xfId="0" applyNumberFormat="1" applyFont="1" applyAlignment="1">
      <alignment/>
    </xf>
    <xf numFmtId="165" fontId="23" fillId="34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19" fillId="35" borderId="0" xfId="0" applyFont="1" applyFill="1" applyAlignment="1">
      <alignment horizontal="left" indent="1"/>
    </xf>
    <xf numFmtId="165" fontId="24" fillId="35" borderId="0" xfId="0" applyNumberFormat="1" applyFont="1" applyFill="1" applyAlignment="1">
      <alignment/>
    </xf>
    <xf numFmtId="165" fontId="24" fillId="34" borderId="0" xfId="0" applyNumberFormat="1" applyFont="1" applyFill="1" applyAlignment="1">
      <alignment/>
    </xf>
    <xf numFmtId="164" fontId="24" fillId="0" borderId="0" xfId="0" applyNumberFormat="1" applyFont="1" applyAlignment="1">
      <alignment/>
    </xf>
    <xf numFmtId="164" fontId="21" fillId="34" borderId="0" xfId="0" applyNumberFormat="1" applyFont="1" applyFill="1" applyAlignment="1">
      <alignment/>
    </xf>
    <xf numFmtId="164" fontId="19" fillId="33" borderId="0" xfId="0" applyNumberFormat="1" applyFont="1" applyFill="1" applyBorder="1" applyAlignment="1">
      <alignment/>
    </xf>
    <xf numFmtId="164" fontId="19" fillId="34" borderId="0" xfId="0" applyNumberFormat="1" applyFont="1" applyFill="1" applyBorder="1" applyAlignment="1">
      <alignment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7" fillId="0" borderId="0" xfId="0" applyFont="1" applyAlignment="1">
      <alignment horizontal="left" indent="1"/>
    </xf>
    <xf numFmtId="3" fontId="26" fillId="34" borderId="0" xfId="0" applyNumberFormat="1" applyFont="1" applyFill="1" applyBorder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8" customWidth="1"/>
    <col min="2" max="11" width="11.7109375" style="8" customWidth="1"/>
    <col min="12" max="16384" width="10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s="6" customFormat="1" ht="15" customHeight="1">
      <c r="A7" s="4"/>
      <c r="B7" s="5">
        <v>2008</v>
      </c>
      <c r="C7" s="5">
        <v>2009</v>
      </c>
      <c r="D7" s="5">
        <v>2010</v>
      </c>
      <c r="E7" s="5">
        <v>2011</v>
      </c>
      <c r="F7" s="5">
        <v>2012</v>
      </c>
      <c r="G7" s="5">
        <v>2013</v>
      </c>
      <c r="H7" s="5">
        <v>2014</v>
      </c>
      <c r="I7" s="5">
        <v>2015</v>
      </c>
      <c r="J7" s="5">
        <v>2016</v>
      </c>
      <c r="K7" s="5">
        <v>2017</v>
      </c>
    </row>
    <row r="9" spans="1:12" ht="13.5" customHeight="1">
      <c r="A9" s="2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3" ht="13.5" customHeight="1">
      <c r="A10" s="9" t="s">
        <v>6</v>
      </c>
      <c r="B10" s="7">
        <f aca="true" t="shared" si="0" ref="B10:H10">SUM(B17+B24)</f>
        <v>9816.5</v>
      </c>
      <c r="C10" s="7">
        <f t="shared" si="0"/>
        <v>10099.1</v>
      </c>
      <c r="D10" s="7">
        <f t="shared" si="0"/>
        <v>10269.7</v>
      </c>
      <c r="E10" s="7">
        <f t="shared" si="0"/>
        <v>10423</v>
      </c>
      <c r="F10" s="7">
        <f t="shared" si="0"/>
        <v>10704.1</v>
      </c>
      <c r="G10" s="7">
        <f t="shared" si="0"/>
        <v>10668.8</v>
      </c>
      <c r="H10" s="7">
        <f t="shared" si="0"/>
        <v>10595.4</v>
      </c>
      <c r="I10" s="7">
        <f>SUM(I17+I24)</f>
        <v>10602.4</v>
      </c>
      <c r="J10" s="7">
        <f>SUM(J17+J24)</f>
        <v>10609</v>
      </c>
      <c r="K10" s="7">
        <f>SUM(K17+K24)</f>
        <v>10569.6</v>
      </c>
      <c r="L10" s="7"/>
      <c r="M10" s="7"/>
    </row>
    <row r="11" spans="1:13" ht="13.5" customHeight="1">
      <c r="A11" s="10" t="s">
        <v>7</v>
      </c>
      <c r="B11" s="11">
        <f aca="true" t="shared" si="1" ref="B11:H11">SUM(B18+B25)</f>
        <v>187.1</v>
      </c>
      <c r="C11" s="11">
        <f t="shared" si="1"/>
        <v>167.89999999999998</v>
      </c>
      <c r="D11" s="11">
        <f t="shared" si="1"/>
        <v>156</v>
      </c>
      <c r="E11" s="11">
        <f t="shared" si="1"/>
        <v>121.6</v>
      </c>
      <c r="F11" s="11">
        <f t="shared" si="1"/>
        <v>119.9</v>
      </c>
      <c r="G11" s="11">
        <f t="shared" si="1"/>
        <v>102</v>
      </c>
      <c r="H11" s="11">
        <f t="shared" si="1"/>
        <v>92.89999999999999</v>
      </c>
      <c r="I11" s="11">
        <f>SUM(I18+I25)</f>
        <v>87.6</v>
      </c>
      <c r="J11" s="11">
        <f>SUM(J18+J25)</f>
        <v>91</v>
      </c>
      <c r="K11" s="11">
        <v>105.4</v>
      </c>
      <c r="L11" s="12"/>
      <c r="M11" s="12"/>
    </row>
    <row r="12" spans="1:13" ht="13.5" customHeight="1">
      <c r="A12" s="13"/>
      <c r="B12" s="14"/>
      <c r="C12" s="14"/>
      <c r="D12" s="14"/>
      <c r="E12" s="14"/>
      <c r="F12" s="14"/>
      <c r="G12" s="14"/>
      <c r="H12" s="15"/>
      <c r="I12" s="15"/>
      <c r="L12" s="16"/>
      <c r="M12" s="16"/>
    </row>
    <row r="13" spans="1:13" s="19" customFormat="1" ht="13.5" customHeight="1">
      <c r="A13" s="9" t="s">
        <v>8</v>
      </c>
      <c r="B13" s="17">
        <v>100</v>
      </c>
      <c r="C13" s="17">
        <v>100</v>
      </c>
      <c r="D13" s="17">
        <v>100</v>
      </c>
      <c r="E13" s="17">
        <v>100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8"/>
      <c r="M13" s="18"/>
    </row>
    <row r="14" spans="1:13" s="19" customFormat="1" ht="13.5" customHeight="1">
      <c r="A14" s="20" t="s">
        <v>9</v>
      </c>
      <c r="B14" s="21">
        <f aca="true" t="shared" si="2" ref="B14:K14">(B11/B10)*100</f>
        <v>1.9059746345438802</v>
      </c>
      <c r="C14" s="21">
        <f t="shared" si="2"/>
        <v>1.6625243833608934</v>
      </c>
      <c r="D14" s="21">
        <f t="shared" si="2"/>
        <v>1.5190317146557348</v>
      </c>
      <c r="E14" s="21">
        <f t="shared" si="2"/>
        <v>1.1666506763887556</v>
      </c>
      <c r="F14" s="21">
        <f t="shared" si="2"/>
        <v>1.120131538382489</v>
      </c>
      <c r="G14" s="21">
        <f t="shared" si="2"/>
        <v>0.9560587882423517</v>
      </c>
      <c r="H14" s="21">
        <f t="shared" si="2"/>
        <v>0.8767955905392906</v>
      </c>
      <c r="I14" s="21">
        <f t="shared" si="2"/>
        <v>0.826228023843658</v>
      </c>
      <c r="J14" s="21">
        <f t="shared" si="2"/>
        <v>0.8577622773117164</v>
      </c>
      <c r="K14" s="21">
        <f t="shared" si="2"/>
        <v>0.9971995155918862</v>
      </c>
      <c r="L14" s="22"/>
      <c r="M14" s="22"/>
    </row>
    <row r="15" spans="2:13" ht="13.5" customHeight="1">
      <c r="B15" s="23"/>
      <c r="C15" s="23"/>
      <c r="D15" s="23"/>
      <c r="E15" s="23"/>
      <c r="F15" s="23"/>
      <c r="G15" s="23"/>
      <c r="L15" s="16"/>
      <c r="M15" s="16"/>
    </row>
    <row r="16" spans="1:13" ht="13.5" customHeight="1">
      <c r="A16" s="2" t="s">
        <v>10</v>
      </c>
      <c r="L16" s="16"/>
      <c r="M16" s="16"/>
    </row>
    <row r="17" spans="1:13" ht="12.75">
      <c r="A17" s="9" t="s">
        <v>6</v>
      </c>
      <c r="B17" s="7">
        <v>8536.9</v>
      </c>
      <c r="C17" s="7">
        <v>8241.6</v>
      </c>
      <c r="D17" s="7">
        <v>8166.6</v>
      </c>
      <c r="E17" s="7">
        <v>8113.3</v>
      </c>
      <c r="F17" s="7">
        <v>8024.5</v>
      </c>
      <c r="G17" s="7">
        <v>7823.2</v>
      </c>
      <c r="H17" s="7">
        <v>7901.5</v>
      </c>
      <c r="I17" s="7">
        <v>8105.7</v>
      </c>
      <c r="J17" s="7">
        <v>8340.8</v>
      </c>
      <c r="K17" s="7">
        <v>8558.5</v>
      </c>
      <c r="L17" s="24"/>
      <c r="M17" s="24"/>
    </row>
    <row r="18" spans="1:13" ht="12.75">
      <c r="A18" s="10" t="s">
        <v>7</v>
      </c>
      <c r="B18" s="25">
        <v>172.2</v>
      </c>
      <c r="C18" s="25">
        <v>144.7</v>
      </c>
      <c r="D18" s="25">
        <v>137.3</v>
      </c>
      <c r="E18" s="25">
        <v>102.5</v>
      </c>
      <c r="F18" s="25">
        <v>99</v>
      </c>
      <c r="G18" s="25">
        <v>87.1</v>
      </c>
      <c r="H18" s="25">
        <v>83.3</v>
      </c>
      <c r="I18" s="25">
        <v>82</v>
      </c>
      <c r="J18" s="25">
        <v>84.7</v>
      </c>
      <c r="K18" s="25">
        <v>99.1</v>
      </c>
      <c r="L18" s="26"/>
      <c r="M18" s="26"/>
    </row>
    <row r="19" spans="1:13" ht="12.75">
      <c r="A19" s="13"/>
      <c r="B19" s="14"/>
      <c r="C19" s="14"/>
      <c r="D19" s="14"/>
      <c r="E19" s="14"/>
      <c r="F19" s="14"/>
      <c r="G19" s="14"/>
      <c r="H19" s="15"/>
      <c r="I19" s="15"/>
      <c r="L19" s="16"/>
      <c r="M19" s="16"/>
    </row>
    <row r="20" spans="1:13" ht="12.75">
      <c r="A20" s="9" t="s">
        <v>8</v>
      </c>
      <c r="B20" s="17">
        <v>100</v>
      </c>
      <c r="C20" s="17">
        <v>100</v>
      </c>
      <c r="D20" s="17">
        <v>100</v>
      </c>
      <c r="E20" s="17">
        <v>100</v>
      </c>
      <c r="F20" s="17">
        <v>100</v>
      </c>
      <c r="G20" s="17">
        <v>100</v>
      </c>
      <c r="H20" s="17">
        <v>100</v>
      </c>
      <c r="I20" s="17">
        <v>100</v>
      </c>
      <c r="J20" s="17">
        <v>100</v>
      </c>
      <c r="K20" s="17">
        <v>100</v>
      </c>
      <c r="L20" s="18"/>
      <c r="M20" s="18"/>
    </row>
    <row r="21" spans="1:13" ht="12.75">
      <c r="A21" s="20" t="s">
        <v>9</v>
      </c>
      <c r="B21" s="21">
        <f aca="true" t="shared" si="3" ref="B21:K21">(B18/B17)*100</f>
        <v>2.0171256545115908</v>
      </c>
      <c r="C21" s="21">
        <f t="shared" si="3"/>
        <v>1.7557270432925642</v>
      </c>
      <c r="D21" s="21">
        <f t="shared" si="3"/>
        <v>1.681238214189504</v>
      </c>
      <c r="E21" s="21">
        <f t="shared" si="3"/>
        <v>1.2633576966215965</v>
      </c>
      <c r="F21" s="21">
        <f t="shared" si="3"/>
        <v>1.233721727210418</v>
      </c>
      <c r="G21" s="21">
        <f t="shared" si="3"/>
        <v>1.1133551487882196</v>
      </c>
      <c r="H21" s="21">
        <f t="shared" si="3"/>
        <v>1.0542302094539011</v>
      </c>
      <c r="I21" s="21">
        <f t="shared" si="3"/>
        <v>1.0116337885685383</v>
      </c>
      <c r="J21" s="21">
        <f t="shared" si="3"/>
        <v>1.0154901208517169</v>
      </c>
      <c r="K21" s="21">
        <f t="shared" si="3"/>
        <v>1.157913185721797</v>
      </c>
      <c r="L21" s="22"/>
      <c r="M21" s="22"/>
    </row>
    <row r="22" spans="1:13" ht="12.75">
      <c r="A22" s="2"/>
      <c r="B22" s="23"/>
      <c r="C22" s="23"/>
      <c r="D22" s="23"/>
      <c r="E22" s="23"/>
      <c r="F22" s="23"/>
      <c r="G22" s="23"/>
      <c r="L22" s="16"/>
      <c r="M22" s="16"/>
    </row>
    <row r="23" spans="1:13" ht="15">
      <c r="A23" s="2" t="s">
        <v>11</v>
      </c>
      <c r="B23" s="23"/>
      <c r="C23" s="23"/>
      <c r="D23" s="23"/>
      <c r="E23" s="23"/>
      <c r="F23" s="23"/>
      <c r="G23" s="23"/>
      <c r="L23" s="16"/>
      <c r="M23" s="16"/>
    </row>
    <row r="24" spans="1:13" ht="12.75">
      <c r="A24" s="9" t="s">
        <v>6</v>
      </c>
      <c r="B24" s="7">
        <v>1279.6</v>
      </c>
      <c r="C24" s="7">
        <v>1857.5</v>
      </c>
      <c r="D24" s="7">
        <v>2103.1</v>
      </c>
      <c r="E24" s="7">
        <v>2309.7</v>
      </c>
      <c r="F24" s="7">
        <v>2679.6</v>
      </c>
      <c r="G24" s="7">
        <v>2845.6</v>
      </c>
      <c r="H24" s="7">
        <v>2693.9</v>
      </c>
      <c r="I24" s="7">
        <v>2496.7</v>
      </c>
      <c r="J24" s="7">
        <v>2268.2</v>
      </c>
      <c r="K24" s="7">
        <v>2011.1</v>
      </c>
      <c r="L24" s="24"/>
      <c r="M24" s="24"/>
    </row>
    <row r="25" spans="1:13" ht="12.75">
      <c r="A25" s="10" t="s">
        <v>7</v>
      </c>
      <c r="B25" s="25">
        <v>14.9</v>
      </c>
      <c r="C25" s="25">
        <v>23.2</v>
      </c>
      <c r="D25" s="25">
        <v>18.7</v>
      </c>
      <c r="E25" s="25">
        <v>19.1</v>
      </c>
      <c r="F25" s="25">
        <v>20.9</v>
      </c>
      <c r="G25" s="25">
        <v>14.9</v>
      </c>
      <c r="H25" s="25">
        <v>9.6</v>
      </c>
      <c r="I25" s="25">
        <v>5.6</v>
      </c>
      <c r="J25" s="25">
        <v>6.3</v>
      </c>
      <c r="K25" s="25">
        <v>6.3</v>
      </c>
      <c r="L25" s="26"/>
      <c r="M25" s="26"/>
    </row>
    <row r="26" spans="1:13" ht="12.75">
      <c r="A26" s="9"/>
      <c r="B26" s="14"/>
      <c r="C26" s="14"/>
      <c r="D26" s="27"/>
      <c r="E26" s="27"/>
      <c r="F26" s="27"/>
      <c r="G26" s="27"/>
      <c r="H26" s="28"/>
      <c r="I26" s="28"/>
      <c r="L26" s="16"/>
      <c r="M26" s="16"/>
    </row>
    <row r="27" spans="1:13" ht="12.75">
      <c r="A27" s="9" t="s">
        <v>8</v>
      </c>
      <c r="B27" s="17">
        <v>100</v>
      </c>
      <c r="C27" s="17">
        <v>100</v>
      </c>
      <c r="D27" s="17">
        <v>100</v>
      </c>
      <c r="E27" s="17">
        <v>100</v>
      </c>
      <c r="F27" s="17">
        <v>100</v>
      </c>
      <c r="G27" s="17">
        <v>100</v>
      </c>
      <c r="H27" s="17">
        <v>100</v>
      </c>
      <c r="I27" s="17">
        <v>100</v>
      </c>
      <c r="J27" s="17">
        <v>100</v>
      </c>
      <c r="K27" s="17">
        <v>100</v>
      </c>
      <c r="L27" s="18"/>
      <c r="M27" s="18"/>
    </row>
    <row r="28" spans="1:13" ht="12.75">
      <c r="A28" s="20" t="s">
        <v>9</v>
      </c>
      <c r="B28" s="21">
        <f aca="true" t="shared" si="4" ref="B28:K28">(B25/B24)*100</f>
        <v>1.164426383244764</v>
      </c>
      <c r="C28" s="21">
        <f t="shared" si="4"/>
        <v>1.2489905787348587</v>
      </c>
      <c r="D28" s="21">
        <f t="shared" si="4"/>
        <v>0.8891636156150444</v>
      </c>
      <c r="E28" s="21">
        <f t="shared" si="4"/>
        <v>0.8269472225830197</v>
      </c>
      <c r="F28" s="21">
        <f t="shared" si="4"/>
        <v>0.7799671592775042</v>
      </c>
      <c r="G28" s="21">
        <f t="shared" si="4"/>
        <v>0.5236154062412146</v>
      </c>
      <c r="H28" s="21">
        <f t="shared" si="4"/>
        <v>0.35636066669141386</v>
      </c>
      <c r="I28" s="21">
        <f t="shared" si="4"/>
        <v>0.2242960708134738</v>
      </c>
      <c r="J28" s="21">
        <f t="shared" si="4"/>
        <v>0.2777532845428093</v>
      </c>
      <c r="K28" s="21">
        <f t="shared" si="4"/>
        <v>0.3132613992342499</v>
      </c>
      <c r="L28" s="22"/>
      <c r="M28" s="22"/>
    </row>
    <row r="29" spans="1:13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6"/>
      <c r="M29" s="16"/>
    </row>
    <row r="30" ht="18" customHeight="1">
      <c r="A30" s="9" t="s">
        <v>12</v>
      </c>
    </row>
    <row r="31" ht="18" customHeight="1">
      <c r="A31" s="31" t="s">
        <v>13</v>
      </c>
    </row>
    <row r="32" ht="18" customHeight="1">
      <c r="A32" s="8" t="s">
        <v>14</v>
      </c>
    </row>
    <row r="34" ht="12.75">
      <c r="A34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2019-01-28T09:40:49Z</dcterms:modified>
  <cp:category/>
  <cp:version/>
  <cp:contentType/>
  <cp:contentStatus/>
</cp:coreProperties>
</file>