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5.18" sheetId="1" r:id="rId1"/>
  </sheets>
  <externalReferences>
    <externalReference r:id="rId4"/>
  </externalReferences>
  <definedNames>
    <definedName name="area">#REF!</definedName>
    <definedName name="_xlnm.Print_Area" localSheetId="0">'5.18'!$B$1:$P$29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<sst xmlns="http://schemas.openxmlformats.org/spreadsheetml/2006/main" count="62" uniqueCount="25">
  <si>
    <t>5.18</t>
  </si>
  <si>
    <t>Estructura del coste laboral unitario en construcción</t>
  </si>
  <si>
    <t>Período: 2011-2016</t>
  </si>
  <si>
    <t>Ámbito: España</t>
  </si>
  <si>
    <t>Unidades: euros y porcentaje</t>
  </si>
  <si>
    <t>Valor</t>
  </si>
  <si>
    <t>%</t>
  </si>
  <si>
    <r>
      <t>Coste bruto</t>
    </r>
    <r>
      <rPr>
        <b/>
        <vertAlign val="superscript"/>
        <sz val="10"/>
        <rFont val="Verdana"/>
        <family val="2"/>
      </rPr>
      <t>(1)</t>
    </r>
  </si>
  <si>
    <t>Sueldos y salarios</t>
  </si>
  <si>
    <t>Cotizaciones obligatorias</t>
  </si>
  <si>
    <t>Cotizaciones voluntarias</t>
  </si>
  <si>
    <t>Prestaciones sociales directas</t>
  </si>
  <si>
    <t>Gastos de carácter social</t>
  </si>
  <si>
    <t>Indemnizaciones por despido</t>
  </si>
  <si>
    <t>Gastos en formación profesional</t>
  </si>
  <si>
    <t>Gastos en transporte</t>
  </si>
  <si>
    <r>
      <t>Resto de costes</t>
    </r>
    <r>
      <rPr>
        <vertAlign val="superscript"/>
        <sz val="10"/>
        <rFont val="Verdana"/>
        <family val="2"/>
      </rPr>
      <t>(2)</t>
    </r>
  </si>
  <si>
    <t>Subvenciones y deducciones</t>
  </si>
  <si>
    <t>-</t>
  </si>
  <si>
    <r>
      <t>Coste neto</t>
    </r>
    <r>
      <rPr>
        <b/>
        <vertAlign val="superscript"/>
        <sz val="10"/>
        <rFont val="Verdana"/>
        <family val="2"/>
      </rPr>
      <t>(3)</t>
    </r>
  </si>
  <si>
    <r>
      <rPr>
        <vertAlign val="superscript"/>
        <sz val="10"/>
        <rFont val="Verdana"/>
        <family val="2"/>
      </rPr>
      <t xml:space="preserve">(1) </t>
    </r>
    <r>
      <rPr>
        <sz val="9"/>
        <rFont val="Verdana"/>
        <family val="2"/>
      </rPr>
      <t>Excluye dietas y gastos de viaje.</t>
    </r>
  </si>
  <si>
    <r>
      <rPr>
        <vertAlign val="superscript"/>
        <sz val="9"/>
        <rFont val="Verdana"/>
        <family val="2"/>
      </rPr>
      <t>(2)</t>
    </r>
    <r>
      <rPr>
        <sz val="9"/>
        <rFont val="Verdana"/>
        <family val="2"/>
      </rPr>
      <t xml:space="preserve"> Indemnizaciones por fin de contrato, pagos compensatorios, pequeño utillaje, ropa de trabajo, selección de personal…</t>
    </r>
  </si>
  <si>
    <r>
      <rPr>
        <vertAlign val="superscript"/>
        <sz val="9"/>
        <rFont val="Verdana"/>
        <family val="2"/>
      </rPr>
      <t>(3)</t>
    </r>
    <r>
      <rPr>
        <sz val="9"/>
        <rFont val="Verdana"/>
        <family val="2"/>
      </rPr>
      <t xml:space="preserve"> Deducidas subvenciones y deducciones.</t>
    </r>
  </si>
  <si>
    <r>
      <t xml:space="preserve">    </t>
    </r>
    <r>
      <rPr>
        <vertAlign val="superscript"/>
        <sz val="9"/>
        <rFont val="Verdana"/>
        <family val="2"/>
      </rPr>
      <t xml:space="preserve">* </t>
    </r>
    <r>
      <rPr>
        <sz val="9"/>
        <rFont val="Verdana"/>
        <family val="2"/>
      </rPr>
      <t>Dato especificado en</t>
    </r>
    <r>
      <rPr>
        <vertAlign val="superscript"/>
        <sz val="9"/>
        <rFont val="Verdana"/>
        <family val="2"/>
      </rPr>
      <t xml:space="preserve"> "</t>
    </r>
    <r>
      <rPr>
        <sz val="9"/>
        <rFont val="Verdana"/>
        <family val="2"/>
      </rPr>
      <t>Otros" que incluye: gastos de carácter social + indemnizaciones por despido + gastos en formación profesional + gastos en transporte.</t>
    </r>
  </si>
  <si>
    <t>Fuente: INE. Encuesta Anual de Coste Laboral.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</si>
</sst>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.00\ [$€]_-;\-* #,##0.00\ [$€]_-;_-* &quot;-&quot;??\ [$€]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vertAlign val="superscript"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vertAlign val="superscript"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theme="0" tint="-0.3499799966812134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33" borderId="0" xfId="0" applyFont="1" applyFill="1" applyAlignment="1">
      <alignment/>
    </xf>
    <xf numFmtId="164" fontId="2" fillId="33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8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3" xfId="0" applyNumberFormat="1" applyFont="1" applyFill="1" applyBorder="1" applyAlignment="1">
      <alignment horizontal="right"/>
    </xf>
    <xf numFmtId="165" fontId="8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165" fontId="7" fillId="33" borderId="0" xfId="0" applyNumberFormat="1" applyFont="1" applyFill="1" applyAlignment="1">
      <alignment horizontal="right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right" wrapText="1"/>
    </xf>
    <xf numFmtId="0" fontId="5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11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Pol\Modifica%20excels%20Antonio\Creaexcels\Creaexcels\bin\Debug\Originales\5%20AC%202016%20cost%20y%20prec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Costes y precios"/>
      <sheetName val="Valor tasado viv"/>
      <sheetName val="5.1"/>
      <sheetName val="5.2"/>
      <sheetName val="5.3"/>
      <sheetName val="5.4"/>
      <sheetName val="5.5"/>
      <sheetName val="5.6"/>
      <sheetName val="5.7"/>
      <sheetName val="Costes y precios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Hipotecas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Créditos hipotecarios"/>
      <sheetName val="5.32"/>
      <sheetName val="5.33"/>
      <sheetName val="5.34"/>
      <sheetName val="5.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tabSelected="1" zoomScale="85" zoomScaleNormal="85" zoomScalePageLayoutView="0" workbookViewId="0" topLeftCell="B1">
      <selection activeCell="B1" sqref="B1"/>
    </sheetView>
  </sheetViews>
  <sheetFormatPr defaultColWidth="11.421875" defaultRowHeight="13.5" customHeight="1"/>
  <cols>
    <col min="1" max="1" width="3.8515625" style="8" hidden="1" customWidth="1"/>
    <col min="2" max="2" width="32.00390625" style="8" customWidth="1"/>
    <col min="3" max="4" width="11.7109375" style="8" hidden="1" customWidth="1"/>
    <col min="5" max="16" width="11.7109375" style="8" customWidth="1"/>
    <col min="17" max="17" width="3.8515625" style="8" hidden="1" customWidth="1"/>
    <col min="18" max="18" width="32.00390625" style="8" hidden="1" customWidth="1"/>
    <col min="19" max="31" width="12.7109375" style="8" customWidth="1"/>
    <col min="32" max="47" width="11.57421875" style="8" customWidth="1"/>
    <col min="48" max="16384" width="11.421875" style="8" customWidth="1"/>
  </cols>
  <sheetData>
    <row r="1" s="1" customFormat="1" ht="15">
      <c r="B1" s="2" t="s">
        <v>0</v>
      </c>
    </row>
    <row r="2" s="1" customFormat="1" ht="15">
      <c r="B2" s="2" t="s">
        <v>1</v>
      </c>
    </row>
    <row r="3" s="1" customFormat="1" ht="14.25">
      <c r="B3" s="3" t="s">
        <v>2</v>
      </c>
    </row>
    <row r="4" s="1" customFormat="1" ht="14.25">
      <c r="B4" s="3" t="s">
        <v>3</v>
      </c>
    </row>
    <row r="5" s="1" customFormat="1" ht="14.25">
      <c r="B5" s="3" t="s">
        <v>4</v>
      </c>
    </row>
    <row r="6" s="1" customFormat="1" ht="12.75"/>
    <row r="7" spans="1:18" s="6" customFormat="1" ht="15" customHeight="1">
      <c r="A7" s="4"/>
      <c r="B7" s="42"/>
      <c r="C7" s="39">
        <v>2010</v>
      </c>
      <c r="D7" s="39"/>
      <c r="E7" s="39">
        <v>2011</v>
      </c>
      <c r="F7" s="39"/>
      <c r="G7" s="39">
        <v>2012</v>
      </c>
      <c r="H7" s="39"/>
      <c r="I7" s="39">
        <v>2013</v>
      </c>
      <c r="J7" s="39"/>
      <c r="K7" s="39">
        <v>2014</v>
      </c>
      <c r="L7" s="39"/>
      <c r="M7" s="39">
        <v>2015</v>
      </c>
      <c r="N7" s="39"/>
      <c r="O7" s="39">
        <v>2016</v>
      </c>
      <c r="P7" s="39"/>
      <c r="Q7" s="40"/>
      <c r="R7" s="42"/>
    </row>
    <row r="8" spans="1:18" s="6" customFormat="1" ht="15" customHeight="1">
      <c r="A8" s="7"/>
      <c r="B8" s="42"/>
      <c r="C8" s="5" t="s">
        <v>5</v>
      </c>
      <c r="D8" s="5" t="s">
        <v>6</v>
      </c>
      <c r="E8" s="5" t="s">
        <v>5</v>
      </c>
      <c r="F8" s="5" t="s">
        <v>6</v>
      </c>
      <c r="G8" s="5" t="s">
        <v>5</v>
      </c>
      <c r="H8" s="5" t="s">
        <v>6</v>
      </c>
      <c r="I8" s="5" t="s">
        <v>5</v>
      </c>
      <c r="J8" s="5" t="s">
        <v>6</v>
      </c>
      <c r="K8" s="5" t="s">
        <v>5</v>
      </c>
      <c r="L8" s="5" t="s">
        <v>6</v>
      </c>
      <c r="M8" s="5" t="s">
        <v>5</v>
      </c>
      <c r="N8" s="5" t="s">
        <v>6</v>
      </c>
      <c r="O8" s="5" t="s">
        <v>5</v>
      </c>
      <c r="P8" s="5" t="s">
        <v>6</v>
      </c>
      <c r="Q8" s="41"/>
      <c r="R8" s="42"/>
    </row>
    <row r="9" spans="2:18" ht="13.5" customHeight="1">
      <c r="B9" s="9"/>
      <c r="C9" s="10"/>
      <c r="D9" s="11"/>
      <c r="E9" s="10"/>
      <c r="F9" s="11"/>
      <c r="G9" s="11"/>
      <c r="H9" s="11"/>
      <c r="I9" s="11"/>
      <c r="J9" s="11"/>
      <c r="R9" s="9"/>
    </row>
    <row r="10" spans="1:18" ht="13.5" customHeight="1">
      <c r="A10" s="8">
        <v>0</v>
      </c>
      <c r="B10" s="12" t="s">
        <v>7</v>
      </c>
      <c r="C10" s="13">
        <v>30816.23</v>
      </c>
      <c r="D10" s="14">
        <v>100</v>
      </c>
      <c r="E10" s="15">
        <v>31614.55</v>
      </c>
      <c r="F10" s="16">
        <v>100</v>
      </c>
      <c r="G10" s="15">
        <v>32048.97</v>
      </c>
      <c r="H10" s="16">
        <v>100</v>
      </c>
      <c r="I10" s="15">
        <v>32261.62</v>
      </c>
      <c r="J10" s="16">
        <v>100</v>
      </c>
      <c r="K10" s="15">
        <v>32131.34</v>
      </c>
      <c r="L10" s="16">
        <v>100</v>
      </c>
      <c r="M10" s="15">
        <v>31843.3</v>
      </c>
      <c r="N10" s="16">
        <v>100</v>
      </c>
      <c r="O10" s="15">
        <v>31211.35</v>
      </c>
      <c r="P10" s="16">
        <v>100</v>
      </c>
      <c r="Q10" s="17">
        <v>0</v>
      </c>
      <c r="R10" s="12" t="s">
        <v>7</v>
      </c>
    </row>
    <row r="11" spans="2:18" ht="13.5" customHeight="1">
      <c r="B11" s="9"/>
      <c r="C11" s="18"/>
      <c r="D11" s="19"/>
      <c r="E11" s="20"/>
      <c r="F11" s="21"/>
      <c r="G11" s="20"/>
      <c r="H11" s="21"/>
      <c r="I11" s="20"/>
      <c r="J11" s="21"/>
      <c r="K11" s="20"/>
      <c r="M11" s="20"/>
      <c r="R11" s="9"/>
    </row>
    <row r="12" spans="1:20" ht="13.5" customHeight="1">
      <c r="A12" s="8">
        <v>1</v>
      </c>
      <c r="B12" s="9" t="s">
        <v>8</v>
      </c>
      <c r="C12" s="22">
        <v>21663.33</v>
      </c>
      <c r="D12" s="23">
        <v>70.29844338519021</v>
      </c>
      <c r="E12" s="20">
        <v>22200.62</v>
      </c>
      <c r="F12" s="21">
        <v>70.22</v>
      </c>
      <c r="G12" s="20">
        <v>22481.97</v>
      </c>
      <c r="H12" s="21">
        <v>70.15</v>
      </c>
      <c r="I12" s="20">
        <v>22602.03</v>
      </c>
      <c r="J12" s="21">
        <v>70.06</v>
      </c>
      <c r="K12" s="20">
        <v>22755.55</v>
      </c>
      <c r="L12" s="21">
        <v>70.82</v>
      </c>
      <c r="M12" s="20">
        <v>22595.19</v>
      </c>
      <c r="N12" s="21">
        <f>M12/M$10*100</f>
        <v>70.95743845644138</v>
      </c>
      <c r="O12" s="20">
        <v>22263.72</v>
      </c>
      <c r="P12" s="21">
        <v>71.33</v>
      </c>
      <c r="Q12" s="8">
        <v>1</v>
      </c>
      <c r="R12" s="9" t="s">
        <v>8</v>
      </c>
      <c r="T12" s="24"/>
    </row>
    <row r="13" spans="1:20" ht="13.5" customHeight="1">
      <c r="A13" s="8">
        <v>2</v>
      </c>
      <c r="B13" s="9" t="s">
        <v>9</v>
      </c>
      <c r="C13" s="22">
        <v>7497.33</v>
      </c>
      <c r="D13" s="23">
        <v>24.32916031584655</v>
      </c>
      <c r="E13" s="20">
        <v>7615.5</v>
      </c>
      <c r="F13" s="21">
        <v>24.09</v>
      </c>
      <c r="G13" s="20">
        <v>7716.84</v>
      </c>
      <c r="H13" s="21">
        <v>24.08</v>
      </c>
      <c r="I13" s="20">
        <v>7818.75</v>
      </c>
      <c r="J13" s="21">
        <v>24.24</v>
      </c>
      <c r="K13" s="20">
        <v>8050.89</v>
      </c>
      <c r="L13" s="21">
        <v>25.06</v>
      </c>
      <c r="M13" s="20">
        <v>8089.23</v>
      </c>
      <c r="N13" s="21">
        <f aca="true" t="shared" si="0" ref="N13:N20">M13/M$10*100</f>
        <v>25.40324024206034</v>
      </c>
      <c r="O13" s="20">
        <v>8039.79</v>
      </c>
      <c r="P13" s="21">
        <v>25.76</v>
      </c>
      <c r="Q13" s="8">
        <v>2</v>
      </c>
      <c r="R13" s="9" t="s">
        <v>9</v>
      </c>
      <c r="T13" s="24"/>
    </row>
    <row r="14" spans="1:20" ht="13.5" customHeight="1">
      <c r="A14" s="8">
        <v>3</v>
      </c>
      <c r="B14" s="9" t="s">
        <v>10</v>
      </c>
      <c r="C14" s="22">
        <v>182.4</v>
      </c>
      <c r="D14" s="23">
        <v>0.591895893819588</v>
      </c>
      <c r="E14" s="20">
        <v>145.88</v>
      </c>
      <c r="F14" s="21">
        <v>0.46</v>
      </c>
      <c r="G14" s="20">
        <v>145.35</v>
      </c>
      <c r="H14" s="21">
        <v>0.45</v>
      </c>
      <c r="I14" s="20">
        <v>140.58</v>
      </c>
      <c r="J14" s="21">
        <v>0.44</v>
      </c>
      <c r="K14" s="20">
        <v>142.73</v>
      </c>
      <c r="L14" s="21">
        <v>0.44</v>
      </c>
      <c r="M14" s="20">
        <v>140.29</v>
      </c>
      <c r="N14" s="21">
        <f t="shared" si="0"/>
        <v>0.4405636350503873</v>
      </c>
      <c r="O14" s="20">
        <v>128.65</v>
      </c>
      <c r="P14" s="21">
        <v>0.41</v>
      </c>
      <c r="Q14" s="8">
        <v>3</v>
      </c>
      <c r="R14" s="9" t="s">
        <v>10</v>
      </c>
      <c r="T14" s="24"/>
    </row>
    <row r="15" spans="1:20" ht="13.5" customHeight="1">
      <c r="A15" s="8">
        <v>4</v>
      </c>
      <c r="B15" s="9" t="s">
        <v>11</v>
      </c>
      <c r="C15" s="22">
        <v>119.85</v>
      </c>
      <c r="D15" s="23">
        <v>0.3889184368107325</v>
      </c>
      <c r="E15" s="20">
        <v>120.96</v>
      </c>
      <c r="F15" s="21">
        <v>0.38</v>
      </c>
      <c r="G15" s="20">
        <v>118.96</v>
      </c>
      <c r="H15" s="21">
        <v>0.37</v>
      </c>
      <c r="I15" s="20">
        <v>108.36</v>
      </c>
      <c r="J15" s="21">
        <v>0.34</v>
      </c>
      <c r="K15" s="20">
        <v>91.26</v>
      </c>
      <c r="L15" s="21">
        <v>0.28</v>
      </c>
      <c r="M15" s="20">
        <v>66.06</v>
      </c>
      <c r="N15" s="21">
        <f t="shared" si="0"/>
        <v>0.2074533732370703</v>
      </c>
      <c r="O15" s="20">
        <v>17.99</v>
      </c>
      <c r="P15" s="21">
        <v>0.06</v>
      </c>
      <c r="Q15" s="8">
        <v>4</v>
      </c>
      <c r="R15" s="9" t="s">
        <v>11</v>
      </c>
      <c r="T15" s="24"/>
    </row>
    <row r="16" spans="1:20" ht="13.5" customHeight="1">
      <c r="A16" s="8">
        <v>5</v>
      </c>
      <c r="B16" s="25" t="s">
        <v>12</v>
      </c>
      <c r="C16" s="26">
        <v>14.93</v>
      </c>
      <c r="D16" s="27">
        <v>0.048448496133368685</v>
      </c>
      <c r="E16" s="28">
        <v>14.33</v>
      </c>
      <c r="F16" s="29">
        <v>0.05</v>
      </c>
      <c r="G16" s="28">
        <v>11.61</v>
      </c>
      <c r="H16" s="29">
        <v>0.04</v>
      </c>
      <c r="I16" s="28">
        <v>18.83</v>
      </c>
      <c r="J16" s="29">
        <v>0.06</v>
      </c>
      <c r="K16" s="28">
        <v>4.27</v>
      </c>
      <c r="L16" s="29">
        <v>0.01</v>
      </c>
      <c r="M16" s="28">
        <v>2.64</v>
      </c>
      <c r="N16" s="29">
        <f>M16/M$10*100</f>
        <v>0.008290598022189911</v>
      </c>
      <c r="O16" s="28">
        <v>3.96</v>
      </c>
      <c r="P16" s="29">
        <v>0.01</v>
      </c>
      <c r="Q16" s="8">
        <v>5</v>
      </c>
      <c r="R16" s="25" t="s">
        <v>12</v>
      </c>
      <c r="T16" s="24"/>
    </row>
    <row r="17" spans="1:20" ht="13.5" customHeight="1">
      <c r="A17" s="8">
        <v>6</v>
      </c>
      <c r="B17" s="9" t="s">
        <v>13</v>
      </c>
      <c r="C17" s="22">
        <v>418.62</v>
      </c>
      <c r="D17" s="23">
        <v>1.3584400168352846</v>
      </c>
      <c r="E17" s="20">
        <v>689.91</v>
      </c>
      <c r="F17" s="21">
        <v>2.18</v>
      </c>
      <c r="G17" s="20">
        <v>793.14</v>
      </c>
      <c r="H17" s="21">
        <v>2.47</v>
      </c>
      <c r="I17" s="20">
        <v>682.89</v>
      </c>
      <c r="J17" s="21">
        <v>2.12</v>
      </c>
      <c r="K17" s="20">
        <v>416.88</v>
      </c>
      <c r="L17" s="21">
        <v>1.3</v>
      </c>
      <c r="M17" s="20">
        <v>324.03</v>
      </c>
      <c r="N17" s="21">
        <f t="shared" si="0"/>
        <v>1.0175766958826504</v>
      </c>
      <c r="O17" s="20">
        <v>223.77</v>
      </c>
      <c r="P17" s="21">
        <v>0.72</v>
      </c>
      <c r="Q17" s="8">
        <v>6</v>
      </c>
      <c r="R17" s="9" t="s">
        <v>13</v>
      </c>
      <c r="T17" s="24"/>
    </row>
    <row r="18" spans="1:20" ht="13.5" customHeight="1">
      <c r="A18" s="8">
        <v>7</v>
      </c>
      <c r="B18" s="9" t="s">
        <v>14</v>
      </c>
      <c r="C18" s="22">
        <v>55.17</v>
      </c>
      <c r="D18" s="23">
        <v>0.17902903762076022</v>
      </c>
      <c r="E18" s="20">
        <v>69.28</v>
      </c>
      <c r="F18" s="21">
        <v>0.22</v>
      </c>
      <c r="G18" s="20">
        <v>75.14</v>
      </c>
      <c r="H18" s="21">
        <v>0.23</v>
      </c>
      <c r="I18" s="20">
        <v>84.72</v>
      </c>
      <c r="J18" s="21">
        <v>0.26</v>
      </c>
      <c r="K18" s="20">
        <v>78.47</v>
      </c>
      <c r="L18" s="21">
        <v>0.24</v>
      </c>
      <c r="M18" s="20">
        <v>79.16</v>
      </c>
      <c r="N18" s="21">
        <f t="shared" si="0"/>
        <v>0.248592325544149</v>
      </c>
      <c r="O18" s="20">
        <v>75.37</v>
      </c>
      <c r="P18" s="21">
        <v>0.24</v>
      </c>
      <c r="Q18" s="8">
        <v>7</v>
      </c>
      <c r="R18" s="9" t="s">
        <v>14</v>
      </c>
      <c r="T18" s="24"/>
    </row>
    <row r="19" spans="1:20" ht="13.5" customHeight="1">
      <c r="A19" s="8">
        <v>8</v>
      </c>
      <c r="B19" s="9" t="s">
        <v>15</v>
      </c>
      <c r="C19" s="22">
        <v>29.1</v>
      </c>
      <c r="D19" s="23">
        <v>0.09443075937582243</v>
      </c>
      <c r="E19" s="20">
        <v>17.11</v>
      </c>
      <c r="F19" s="21">
        <v>0.05</v>
      </c>
      <c r="G19" s="20">
        <v>13.96</v>
      </c>
      <c r="H19" s="21">
        <v>0.04</v>
      </c>
      <c r="I19" s="20">
        <v>24.54</v>
      </c>
      <c r="J19" s="21">
        <v>0.08</v>
      </c>
      <c r="K19" s="20">
        <v>40.65</v>
      </c>
      <c r="L19" s="21">
        <v>0.13</v>
      </c>
      <c r="M19" s="20">
        <v>26.51</v>
      </c>
      <c r="N19" s="21">
        <f t="shared" si="0"/>
        <v>0.08325142180615704</v>
      </c>
      <c r="O19" s="20">
        <v>19.21</v>
      </c>
      <c r="P19" s="21">
        <v>0.06</v>
      </c>
      <c r="Q19" s="8">
        <v>8</v>
      </c>
      <c r="R19" s="9" t="s">
        <v>15</v>
      </c>
      <c r="T19" s="24"/>
    </row>
    <row r="20" spans="1:20" ht="13.5" customHeight="1">
      <c r="A20" s="8">
        <v>9</v>
      </c>
      <c r="B20" s="9" t="s">
        <v>16</v>
      </c>
      <c r="C20" s="22">
        <v>835.5</v>
      </c>
      <c r="D20" s="23">
        <v>2.711233658367685</v>
      </c>
      <c r="E20" s="20">
        <v>740.96</v>
      </c>
      <c r="F20" s="21">
        <v>2.34</v>
      </c>
      <c r="G20" s="20">
        <v>692</v>
      </c>
      <c r="H20" s="21">
        <v>2.16</v>
      </c>
      <c r="I20" s="20">
        <v>780.92</v>
      </c>
      <c r="J20" s="21">
        <v>2.42</v>
      </c>
      <c r="K20" s="20">
        <v>550.64</v>
      </c>
      <c r="L20" s="21">
        <v>1.71</v>
      </c>
      <c r="M20" s="20">
        <v>520.19</v>
      </c>
      <c r="N20" s="21">
        <f t="shared" si="0"/>
        <v>1.6335932519556708</v>
      </c>
      <c r="O20" s="20">
        <v>438.89</v>
      </c>
      <c r="P20" s="21">
        <v>1.41</v>
      </c>
      <c r="Q20" s="8">
        <v>9</v>
      </c>
      <c r="R20" s="9" t="s">
        <v>16</v>
      </c>
      <c r="T20" s="24"/>
    </row>
    <row r="21" spans="1:18" ht="13.5" customHeight="1">
      <c r="A21" s="8">
        <v>10</v>
      </c>
      <c r="B21" s="8" t="s">
        <v>17</v>
      </c>
      <c r="C21" s="22">
        <v>239.83</v>
      </c>
      <c r="D21" s="30" t="s">
        <v>18</v>
      </c>
      <c r="E21" s="20">
        <v>249.6</v>
      </c>
      <c r="F21" s="21" t="s">
        <v>18</v>
      </c>
      <c r="G21" s="20">
        <v>218.95</v>
      </c>
      <c r="H21" s="21" t="s">
        <v>18</v>
      </c>
      <c r="I21" s="20">
        <v>139.49</v>
      </c>
      <c r="J21" s="21" t="s">
        <v>18</v>
      </c>
      <c r="K21" s="20">
        <v>143.66</v>
      </c>
      <c r="L21" s="21" t="s">
        <v>18</v>
      </c>
      <c r="M21" s="20">
        <v>166.73</v>
      </c>
      <c r="N21" s="21" t="s">
        <v>18</v>
      </c>
      <c r="O21" s="20">
        <v>199.22</v>
      </c>
      <c r="P21" s="21" t="s">
        <v>18</v>
      </c>
      <c r="Q21" s="8">
        <v>10</v>
      </c>
      <c r="R21" s="8" t="s">
        <v>17</v>
      </c>
    </row>
    <row r="22" spans="3:16" ht="13.5" customHeight="1">
      <c r="C22" s="22"/>
      <c r="D22" s="30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0"/>
      <c r="P22" s="21"/>
    </row>
    <row r="23" spans="1:18" ht="13.5" customHeight="1">
      <c r="A23" s="8">
        <v>11</v>
      </c>
      <c r="B23" s="12" t="s">
        <v>19</v>
      </c>
      <c r="C23" s="13">
        <v>30576.4</v>
      </c>
      <c r="D23" s="31" t="s">
        <v>18</v>
      </c>
      <c r="E23" s="15">
        <v>31364.95</v>
      </c>
      <c r="F23" s="16" t="s">
        <v>18</v>
      </c>
      <c r="G23" s="15">
        <v>31830.02</v>
      </c>
      <c r="H23" s="16" t="s">
        <v>18</v>
      </c>
      <c r="I23" s="15">
        <v>32122.13</v>
      </c>
      <c r="J23" s="16" t="s">
        <v>18</v>
      </c>
      <c r="K23" s="15">
        <v>31987.68</v>
      </c>
      <c r="L23" s="16" t="s">
        <v>18</v>
      </c>
      <c r="M23" s="15">
        <v>31676.57</v>
      </c>
      <c r="N23" s="16" t="s">
        <v>18</v>
      </c>
      <c r="O23" s="15">
        <v>31012.13</v>
      </c>
      <c r="P23" s="16" t="s">
        <v>18</v>
      </c>
      <c r="Q23" s="17">
        <v>11</v>
      </c>
      <c r="R23" s="12" t="s">
        <v>19</v>
      </c>
    </row>
    <row r="24" spans="1:18" ht="13.5" customHeight="1">
      <c r="A24" s="32"/>
      <c r="B24" s="32"/>
      <c r="C24" s="33"/>
      <c r="D24" s="34"/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2"/>
      <c r="R24" s="32"/>
    </row>
    <row r="25" spans="2:3" s="6" customFormat="1" ht="18" customHeight="1">
      <c r="B25" s="35" t="s">
        <v>20</v>
      </c>
      <c r="C25" s="36"/>
    </row>
    <row r="26" spans="2:3" s="6" customFormat="1" ht="18" customHeight="1">
      <c r="B26" s="37" t="s">
        <v>21</v>
      </c>
      <c r="C26" s="36"/>
    </row>
    <row r="27" spans="2:3" s="6" customFormat="1" ht="18" customHeight="1">
      <c r="B27" s="37" t="s">
        <v>22</v>
      </c>
      <c r="C27" s="36"/>
    </row>
    <row r="28" spans="2:16" s="6" customFormat="1" ht="18" customHeight="1">
      <c r="B28" s="43" t="s">
        <v>23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2:3" ht="18" customHeight="1">
      <c r="B29" s="9" t="s">
        <v>24</v>
      </c>
      <c r="C29" s="38"/>
    </row>
  </sheetData>
  <sheetProtection/>
  <mergeCells count="11">
    <mergeCell ref="K7:L7"/>
    <mergeCell ref="M7:N7"/>
    <mergeCell ref="O7:P7"/>
    <mergeCell ref="Q7:Q8"/>
    <mergeCell ref="R7:R8"/>
    <mergeCell ref="B28:P28"/>
    <mergeCell ref="B7:B8"/>
    <mergeCell ref="C7:D7"/>
    <mergeCell ref="E7:F7"/>
    <mergeCell ref="G7:H7"/>
    <mergeCell ref="I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Header>&amp;RANUARIO DE LA CONSTRUCCIÓN ASTURIAS 2016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-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2017-11-30T12:16:21Z</dcterms:modified>
  <cp:category>-</cp:category>
  <cp:version/>
  <cp:contentType/>
  <cp:contentStatus/>
</cp:coreProperties>
</file>