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7" sheetId="1" r:id="rId1"/>
  </sheets>
  <externalReferences>
    <externalReference r:id="rId4"/>
  </externalReferences>
  <definedNames>
    <definedName name="area">#REF!</definedName>
    <definedName name="_xlnm.Print_Area" localSheetId="0">'4.17'!$A$1:$V$22</definedName>
    <definedName name="imprimir">#REF!</definedName>
    <definedName name="_xlnm.Print_Area" localSheetId="0">'4.17'!$A$1:$G$21</definedName>
  </definedNames>
  <calcPr fullCalcOnLoad="1"/>
</workbook>
</file>

<file path=xl/sharedStrings.xml><?xml version="1.0" encoding="utf-8"?>
<sst xmlns="http://schemas.openxmlformats.org/spreadsheetml/2006/main" count="35" uniqueCount="13">
  <si>
    <t>4.17</t>
  </si>
  <si>
    <t>Población extranjera que trabaja afiliada a la Seguridad Social. Media anual</t>
  </si>
  <si>
    <t>Período: 2013-2016</t>
  </si>
  <si>
    <t>Ámbito: España</t>
  </si>
  <si>
    <t>Unidades: miles de personas.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</si>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</sst>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33" borderId="0" xfId="0" applyFont="1" applyFill="1" applyAlignment="1">
      <alignment horizontal="left" indent="1"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3" fillId="34" borderId="0" xfId="0" applyFont="1" applyFill="1" applyAlignment="1">
      <alignment horizontal="left" indent="1"/>
    </xf>
    <xf numFmtId="164" fontId="6" fillId="34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9" customWidth="1"/>
    <col min="2" max="10" width="13.7109375" style="9" hidden="1" customWidth="1"/>
    <col min="11" max="22" width="13.7109375" style="9" customWidth="1"/>
    <col min="23" max="16384" width="11.57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22" s="4" customFormat="1" ht="15" customHeight="1">
      <c r="A7" s="26"/>
      <c r="B7" s="25">
        <v>2010</v>
      </c>
      <c r="C7" s="25"/>
      <c r="D7" s="25"/>
      <c r="E7" s="25">
        <v>2011</v>
      </c>
      <c r="F7" s="25"/>
      <c r="G7" s="25"/>
      <c r="H7" s="25">
        <v>2012</v>
      </c>
      <c r="I7" s="25"/>
      <c r="J7" s="25"/>
      <c r="K7" s="25">
        <v>2013</v>
      </c>
      <c r="L7" s="25"/>
      <c r="M7" s="25"/>
      <c r="N7" s="25">
        <v>2014</v>
      </c>
      <c r="O7" s="25"/>
      <c r="P7" s="25"/>
      <c r="Q7" s="25">
        <v>2015</v>
      </c>
      <c r="R7" s="25"/>
      <c r="S7" s="25"/>
      <c r="T7" s="25">
        <v>2016</v>
      </c>
      <c r="U7" s="25"/>
      <c r="V7" s="25"/>
    </row>
    <row r="8" spans="1:22" s="4" customFormat="1" ht="30" customHeight="1">
      <c r="A8" s="27"/>
      <c r="B8" s="5" t="s">
        <v>5</v>
      </c>
      <c r="C8" s="6" t="s">
        <v>6</v>
      </c>
      <c r="D8" s="6" t="s">
        <v>7</v>
      </c>
      <c r="E8" s="5" t="s">
        <v>5</v>
      </c>
      <c r="F8" s="6" t="s">
        <v>6</v>
      </c>
      <c r="G8" s="6" t="s">
        <v>7</v>
      </c>
      <c r="H8" s="5" t="s">
        <v>5</v>
      </c>
      <c r="I8" s="6" t="s">
        <v>6</v>
      </c>
      <c r="J8" s="6" t="s">
        <v>7</v>
      </c>
      <c r="K8" s="5" t="s">
        <v>5</v>
      </c>
      <c r="L8" s="6" t="s">
        <v>6</v>
      </c>
      <c r="M8" s="6" t="s">
        <v>7</v>
      </c>
      <c r="N8" s="5" t="s">
        <v>5</v>
      </c>
      <c r="O8" s="6" t="s">
        <v>6</v>
      </c>
      <c r="P8" s="6" t="s">
        <v>7</v>
      </c>
      <c r="Q8" s="5" t="s">
        <v>5</v>
      </c>
      <c r="R8" s="6" t="s">
        <v>6</v>
      </c>
      <c r="S8" s="6" t="s">
        <v>7</v>
      </c>
      <c r="T8" s="5" t="s">
        <v>5</v>
      </c>
      <c r="U8" s="6" t="s">
        <v>6</v>
      </c>
      <c r="V8" s="6" t="s">
        <v>7</v>
      </c>
    </row>
    <row r="9" spans="1:4" ht="13.5" customHeight="1">
      <c r="A9" s="7"/>
      <c r="B9" s="8"/>
      <c r="C9" s="8"/>
      <c r="D9" s="8"/>
    </row>
    <row r="10" spans="1:4" ht="13.5" customHeight="1">
      <c r="A10" s="10" t="s">
        <v>8</v>
      </c>
      <c r="B10" s="11"/>
      <c r="C10" s="11"/>
      <c r="D10" s="11"/>
    </row>
    <row r="11" spans="1:22" ht="13.5" customHeight="1">
      <c r="A11" s="12" t="s">
        <v>5</v>
      </c>
      <c r="B11" s="13">
        <v>1840798</v>
      </c>
      <c r="C11" s="14">
        <v>1642691</v>
      </c>
      <c r="D11" s="14">
        <v>198107</v>
      </c>
      <c r="E11" s="13">
        <v>1350866</v>
      </c>
      <c r="F11" s="14">
        <v>1145471</v>
      </c>
      <c r="G11" s="14">
        <v>205395</v>
      </c>
      <c r="H11" s="13">
        <v>1693297</v>
      </c>
      <c r="I11" s="14">
        <v>1479626</v>
      </c>
      <c r="J11" s="14">
        <v>213671</v>
      </c>
      <c r="K11" s="13">
        <f>SUM(L11:M11)</f>
        <v>1588635</v>
      </c>
      <c r="L11" s="14">
        <v>1368195</v>
      </c>
      <c r="M11" s="14">
        <v>220440</v>
      </c>
      <c r="N11" s="13">
        <f>SUM(O11:P11)</f>
        <v>1554872</v>
      </c>
      <c r="O11" s="14">
        <v>1320014</v>
      </c>
      <c r="P11" s="14">
        <v>234858</v>
      </c>
      <c r="Q11" s="13">
        <f>SUM(R11:S11)</f>
        <v>1607855</v>
      </c>
      <c r="R11" s="14">
        <v>1352745</v>
      </c>
      <c r="S11" s="14">
        <v>255110</v>
      </c>
      <c r="T11" s="13">
        <f>SUM(U11:V11)</f>
        <v>1688200</v>
      </c>
      <c r="U11" s="14">
        <v>1415005</v>
      </c>
      <c r="V11" s="14">
        <v>273195</v>
      </c>
    </row>
    <row r="12" spans="1:22" ht="13.5" customHeight="1">
      <c r="A12" s="15" t="s">
        <v>9</v>
      </c>
      <c r="B12" s="16">
        <v>203204</v>
      </c>
      <c r="C12" s="16">
        <v>169827</v>
      </c>
      <c r="D12" s="16">
        <v>33377</v>
      </c>
      <c r="E12" s="16">
        <v>164000</v>
      </c>
      <c r="F12" s="16">
        <v>133743</v>
      </c>
      <c r="G12" s="16">
        <v>30257</v>
      </c>
      <c r="H12" s="16">
        <v>120563</v>
      </c>
      <c r="I12" s="16">
        <v>94991</v>
      </c>
      <c r="J12" s="16">
        <v>25572</v>
      </c>
      <c r="K12" s="16">
        <f>SUM(L12:M12)</f>
        <v>98390</v>
      </c>
      <c r="L12" s="16">
        <v>72957</v>
      </c>
      <c r="M12" s="16">
        <v>25433</v>
      </c>
      <c r="N12" s="16">
        <f>SUM(O12:P12)</f>
        <v>91362</v>
      </c>
      <c r="O12" s="16">
        <v>69213</v>
      </c>
      <c r="P12" s="16">
        <v>22149</v>
      </c>
      <c r="Q12" s="16">
        <f>SUM(R12:S12)</f>
        <v>106108</v>
      </c>
      <c r="R12" s="16">
        <v>77027</v>
      </c>
      <c r="S12" s="16">
        <v>29081</v>
      </c>
      <c r="T12" s="16">
        <f>SUM(U12:V12)</f>
        <v>113491</v>
      </c>
      <c r="U12" s="16">
        <v>85012</v>
      </c>
      <c r="V12" s="16">
        <v>28479</v>
      </c>
    </row>
    <row r="13" spans="1:22" ht="13.5" customHeight="1">
      <c r="A13" s="12" t="s">
        <v>10</v>
      </c>
      <c r="B13" s="13">
        <v>1637594</v>
      </c>
      <c r="C13" s="14">
        <v>1472864</v>
      </c>
      <c r="D13" s="14">
        <v>164730</v>
      </c>
      <c r="E13" s="13">
        <v>1186866</v>
      </c>
      <c r="F13" s="14">
        <v>1011728</v>
      </c>
      <c r="G13" s="14">
        <v>175138</v>
      </c>
      <c r="H13" s="13">
        <v>1572734</v>
      </c>
      <c r="I13" s="14">
        <v>1384635</v>
      </c>
      <c r="J13" s="14">
        <v>188099</v>
      </c>
      <c r="K13" s="13">
        <f>SUM(L13:M13)</f>
        <v>1490245</v>
      </c>
      <c r="L13" s="14">
        <v>1295238</v>
      </c>
      <c r="M13" s="14">
        <v>195007</v>
      </c>
      <c r="N13" s="13">
        <f>SUM(O13:P13)</f>
        <v>1463510</v>
      </c>
      <c r="O13" s="14">
        <v>1250801</v>
      </c>
      <c r="P13" s="14">
        <v>212709</v>
      </c>
      <c r="Q13" s="13">
        <f>SUM(R13:S13)</f>
        <v>1501747</v>
      </c>
      <c r="R13" s="14">
        <v>1275718</v>
      </c>
      <c r="S13" s="14">
        <v>226029</v>
      </c>
      <c r="T13" s="13">
        <f>SUM(U13:V13)</f>
        <v>1574710</v>
      </c>
      <c r="U13" s="14">
        <v>1329993</v>
      </c>
      <c r="V13" s="14">
        <v>244717</v>
      </c>
    </row>
    <row r="14" spans="2:5" ht="13.5" customHeight="1">
      <c r="B14" s="2"/>
      <c r="E14" s="2"/>
    </row>
    <row r="15" spans="1:5" ht="13.5" customHeight="1">
      <c r="A15" s="17" t="s">
        <v>11</v>
      </c>
      <c r="B15" s="18"/>
      <c r="C15" s="19"/>
      <c r="D15" s="19"/>
      <c r="E15" s="2"/>
    </row>
    <row r="16" spans="1:22" ht="13.5" customHeight="1">
      <c r="A16" s="12" t="s">
        <v>5</v>
      </c>
      <c r="B16" s="20">
        <v>100</v>
      </c>
      <c r="C16" s="21">
        <v>100</v>
      </c>
      <c r="D16" s="21">
        <v>100</v>
      </c>
      <c r="E16" s="20">
        <v>100</v>
      </c>
      <c r="F16" s="21">
        <v>100</v>
      </c>
      <c r="G16" s="21">
        <v>100</v>
      </c>
      <c r="H16" s="20">
        <v>100</v>
      </c>
      <c r="I16" s="21">
        <v>100</v>
      </c>
      <c r="J16" s="21">
        <v>100</v>
      </c>
      <c r="K16" s="20">
        <v>100</v>
      </c>
      <c r="L16" s="21">
        <v>100</v>
      </c>
      <c r="M16" s="21">
        <v>100</v>
      </c>
      <c r="N16" s="20">
        <v>100</v>
      </c>
      <c r="O16" s="21">
        <v>100</v>
      </c>
      <c r="P16" s="21">
        <v>100</v>
      </c>
      <c r="Q16" s="20">
        <v>100</v>
      </c>
      <c r="R16" s="21">
        <v>100</v>
      </c>
      <c r="S16" s="21">
        <v>100</v>
      </c>
      <c r="T16" s="20">
        <v>100</v>
      </c>
      <c r="U16" s="21">
        <v>100</v>
      </c>
      <c r="V16" s="21">
        <v>100</v>
      </c>
    </row>
    <row r="17" spans="1:22" ht="13.5" customHeight="1">
      <c r="A17" s="22" t="s">
        <v>9</v>
      </c>
      <c r="B17" s="23">
        <v>11.038908125715043</v>
      </c>
      <c r="C17" s="23">
        <v>10.338341173111681</v>
      </c>
      <c r="D17" s="23">
        <v>16.847965998172704</v>
      </c>
      <c r="E17" s="23">
        <v>12.140360331816776</v>
      </c>
      <c r="F17" s="23">
        <v>11.675808466560916</v>
      </c>
      <c r="G17" s="23">
        <v>14.731127826870177</v>
      </c>
      <c r="H17" s="23">
        <v>7.120014976699303</v>
      </c>
      <c r="I17" s="23">
        <v>6.419933145267791</v>
      </c>
      <c r="J17" s="23">
        <v>11.96793200761919</v>
      </c>
      <c r="K17" s="23">
        <f aca="true" t="shared" si="0" ref="K17:V17">(K12/K11)*100</f>
        <v>6.193367261831698</v>
      </c>
      <c r="L17" s="23">
        <f t="shared" si="0"/>
        <v>5.3323539407759855</v>
      </c>
      <c r="M17" s="23">
        <f t="shared" si="0"/>
        <v>11.53737978588278</v>
      </c>
      <c r="N17" s="23">
        <f t="shared" si="0"/>
        <v>5.875853446457329</v>
      </c>
      <c r="O17" s="23">
        <f t="shared" si="0"/>
        <v>5.243353479584307</v>
      </c>
      <c r="P17" s="23">
        <f t="shared" si="0"/>
        <v>9.430804997062054</v>
      </c>
      <c r="Q17" s="23">
        <f t="shared" si="0"/>
        <v>6.599351309664117</v>
      </c>
      <c r="R17" s="23">
        <f t="shared" si="0"/>
        <v>5.694125648218992</v>
      </c>
      <c r="S17" s="23">
        <f t="shared" si="0"/>
        <v>11.399396338834228</v>
      </c>
      <c r="T17" s="23">
        <f t="shared" si="0"/>
        <v>6.722603956877148</v>
      </c>
      <c r="U17" s="23">
        <f t="shared" si="0"/>
        <v>6.007893965038993</v>
      </c>
      <c r="V17" s="23">
        <f t="shared" si="0"/>
        <v>10.42442211607094</v>
      </c>
    </row>
    <row r="18" spans="1:22" ht="13.5" customHeight="1">
      <c r="A18" s="12" t="s">
        <v>10</v>
      </c>
      <c r="B18" s="20">
        <v>88.96109187428496</v>
      </c>
      <c r="C18" s="21">
        <v>89.66165882688833</v>
      </c>
      <c r="D18" s="21">
        <v>83.15203400182729</v>
      </c>
      <c r="E18" s="20">
        <v>87.85963966818322</v>
      </c>
      <c r="F18" s="21">
        <v>88.32419153343908</v>
      </c>
      <c r="G18" s="21">
        <v>85.26887217312982</v>
      </c>
      <c r="H18" s="20">
        <v>92.87998502330069</v>
      </c>
      <c r="I18" s="21">
        <v>93.58006685473221</v>
      </c>
      <c r="J18" s="21">
        <v>88.03206799238082</v>
      </c>
      <c r="K18" s="20">
        <f aca="true" t="shared" si="1" ref="K18:V18">(K13/K11)*100</f>
        <v>93.8066327381683</v>
      </c>
      <c r="L18" s="21">
        <f t="shared" si="1"/>
        <v>94.66764605922401</v>
      </c>
      <c r="M18" s="21">
        <f t="shared" si="1"/>
        <v>88.46262021411721</v>
      </c>
      <c r="N18" s="20">
        <f t="shared" si="1"/>
        <v>94.12414655354267</v>
      </c>
      <c r="O18" s="21">
        <f t="shared" si="1"/>
        <v>94.75664652041569</v>
      </c>
      <c r="P18" s="21">
        <f t="shared" si="1"/>
        <v>90.56919500293795</v>
      </c>
      <c r="Q18" s="20">
        <f t="shared" si="1"/>
        <v>93.40064869033588</v>
      </c>
      <c r="R18" s="21">
        <f t="shared" si="1"/>
        <v>94.305874351781</v>
      </c>
      <c r="S18" s="21">
        <f t="shared" si="1"/>
        <v>88.60060366116576</v>
      </c>
      <c r="T18" s="20">
        <f t="shared" si="1"/>
        <v>93.27745527781069</v>
      </c>
      <c r="U18" s="21">
        <f t="shared" si="1"/>
        <v>93.99210603496101</v>
      </c>
      <c r="V18" s="21">
        <f t="shared" si="1"/>
        <v>89.575943922839</v>
      </c>
    </row>
    <row r="19" spans="1:22" ht="13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1" ht="12" customHeight="1">
      <c r="A21" s="9" t="s">
        <v>12</v>
      </c>
    </row>
    <row r="22" ht="13.5" customHeight="1">
      <c r="T22" s="20"/>
    </row>
    <row r="23" ht="16.5" customHeight="1"/>
  </sheetData>
  <sheetProtection/>
  <mergeCells count="8">
    <mergeCell ref="Q7:S7"/>
    <mergeCell ref="T7:V7"/>
    <mergeCell ref="A7:A8"/>
    <mergeCell ref="B7:D7"/>
    <mergeCell ref="E7:G7"/>
    <mergeCell ref="H7:J7"/>
    <mergeCell ref="K7:M7"/>
    <mergeCell ref="N7:P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0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2017-12-18T10:38:35Z</dcterms:modified>
  <cp:category>-</cp:category>
  <cp:version/>
  <cp:contentType/>
  <cp:contentStatus/>
</cp:coreProperties>
</file>