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14" sheetId="1" r:id="rId1"/>
  </sheets>
  <externalReferences>
    <externalReference r:id="rId4"/>
  </externalReferences>
  <definedNames>
    <definedName name="area">#REF!</definedName>
    <definedName name="_xlnm.Print_Area" localSheetId="0">'4.14'!$A$1:$V$21</definedName>
    <definedName name="imprimir">#REF!</definedName>
    <definedName name="_xlnm.Print_Area" localSheetId="0">'4.14'!$A$1:$G$21</definedName>
  </definedNames>
  <calcPr fullCalcOnLoad="1"/>
</workbook>
</file>

<file path=xl/sharedStrings.xml><?xml version="1.0" encoding="utf-8"?>
<sst xmlns="http://schemas.openxmlformats.org/spreadsheetml/2006/main" count="35" uniqueCount="13">
  <si>
    <t>4.14</t>
  </si>
  <si>
    <t>Población trabajadora afiliada a la Seguridad Social. Media anual</t>
  </si>
  <si>
    <t>Período: 2013-2016</t>
  </si>
  <si>
    <t>Ámbito: Asturias</t>
  </si>
  <si>
    <t>Unidades: miles de personas. Media anual</t>
  </si>
  <si>
    <t>Total</t>
  </si>
  <si>
    <t>Personas asalariadas</t>
  </si>
  <si>
    <t>Personas autónomas</t>
  </si>
  <si>
    <t>Valores absolutos</t>
  </si>
  <si>
    <t>Construcción</t>
  </si>
  <si>
    <t>Resto de actividades</t>
  </si>
  <si>
    <t>Porcentajes</t>
  </si>
  <si>
    <t>Fuente: Tesoreria General de la Seguridad Social. Datos elaborados por Sadei.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</si>
</sst>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indent="1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33" borderId="0" xfId="0" applyFont="1" applyFill="1" applyAlignment="1">
      <alignment horizontal="left" indent="1"/>
    </xf>
    <xf numFmtId="164" fontId="3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3" fillId="34" borderId="0" xfId="0" applyFont="1" applyFill="1" applyAlignment="1">
      <alignment horizontal="left" indent="1"/>
    </xf>
    <xf numFmtId="164" fontId="6" fillId="34" borderId="0" xfId="0" applyNumberFormat="1" applyFont="1" applyFill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Pol\Modifica%20excels%20Antonio\Creaexcels\Creaexcels\bin\Debug\Originales\4%20AC%202016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Actividad form FLC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3.5" customHeight="1"/>
  <cols>
    <col min="1" max="1" width="30.7109375" style="9" customWidth="1"/>
    <col min="2" max="10" width="13.7109375" style="9" hidden="1" customWidth="1"/>
    <col min="11" max="22" width="13.7109375" style="9" customWidth="1"/>
    <col min="23" max="16384" width="11.57421875" style="9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22" s="4" customFormat="1" ht="15" customHeight="1">
      <c r="A7" s="27"/>
      <c r="B7" s="26">
        <v>2010</v>
      </c>
      <c r="C7" s="26"/>
      <c r="D7" s="26"/>
      <c r="E7" s="26">
        <v>2011</v>
      </c>
      <c r="F7" s="26"/>
      <c r="G7" s="26"/>
      <c r="H7" s="26">
        <v>2012</v>
      </c>
      <c r="I7" s="26"/>
      <c r="J7" s="26"/>
      <c r="K7" s="26">
        <v>2013</v>
      </c>
      <c r="L7" s="26"/>
      <c r="M7" s="26"/>
      <c r="N7" s="26">
        <v>2014</v>
      </c>
      <c r="O7" s="26"/>
      <c r="P7" s="26"/>
      <c r="Q7" s="26">
        <v>2015</v>
      </c>
      <c r="R7" s="26"/>
      <c r="S7" s="26"/>
      <c r="T7" s="26">
        <v>2016</v>
      </c>
      <c r="U7" s="26"/>
      <c r="V7" s="26"/>
    </row>
    <row r="8" spans="1:22" s="4" customFormat="1" ht="30" customHeight="1">
      <c r="A8" s="28"/>
      <c r="B8" s="5" t="s">
        <v>5</v>
      </c>
      <c r="C8" s="6" t="s">
        <v>6</v>
      </c>
      <c r="D8" s="6" t="s">
        <v>7</v>
      </c>
      <c r="E8" s="5" t="s">
        <v>5</v>
      </c>
      <c r="F8" s="6" t="s">
        <v>6</v>
      </c>
      <c r="G8" s="6" t="s">
        <v>7</v>
      </c>
      <c r="H8" s="5" t="s">
        <v>5</v>
      </c>
      <c r="I8" s="6" t="s">
        <v>6</v>
      </c>
      <c r="J8" s="6" t="s">
        <v>7</v>
      </c>
      <c r="K8" s="5" t="s">
        <v>5</v>
      </c>
      <c r="L8" s="6" t="s">
        <v>6</v>
      </c>
      <c r="M8" s="6" t="s">
        <v>7</v>
      </c>
      <c r="N8" s="5" t="s">
        <v>5</v>
      </c>
      <c r="O8" s="6" t="s">
        <v>6</v>
      </c>
      <c r="P8" s="6" t="s">
        <v>7</v>
      </c>
      <c r="Q8" s="5" t="s">
        <v>5</v>
      </c>
      <c r="R8" s="6" t="s">
        <v>6</v>
      </c>
      <c r="S8" s="6" t="s">
        <v>7</v>
      </c>
      <c r="T8" s="5" t="s">
        <v>5</v>
      </c>
      <c r="U8" s="6" t="s">
        <v>6</v>
      </c>
      <c r="V8" s="6" t="s">
        <v>7</v>
      </c>
    </row>
    <row r="9" spans="1:4" ht="13.5" customHeight="1">
      <c r="A9" s="7"/>
      <c r="B9" s="8"/>
      <c r="C9" s="7"/>
      <c r="D9" s="7"/>
    </row>
    <row r="10" spans="1:4" ht="13.5" customHeight="1">
      <c r="A10" s="10" t="s">
        <v>8</v>
      </c>
      <c r="B10" s="11"/>
      <c r="C10" s="11"/>
      <c r="D10" s="11"/>
    </row>
    <row r="11" spans="1:22" ht="13.5" customHeight="1">
      <c r="A11" s="12" t="s">
        <v>5</v>
      </c>
      <c r="B11" s="13">
        <v>380.9</v>
      </c>
      <c r="C11" s="14">
        <v>302.3</v>
      </c>
      <c r="D11" s="14">
        <v>78.6</v>
      </c>
      <c r="E11" s="13">
        <v>371.8</v>
      </c>
      <c r="F11" s="14">
        <v>294.3</v>
      </c>
      <c r="G11" s="14">
        <v>77.6</v>
      </c>
      <c r="H11" s="13">
        <v>355.6</v>
      </c>
      <c r="I11" s="14">
        <v>279.5</v>
      </c>
      <c r="J11" s="14">
        <v>76.1</v>
      </c>
      <c r="K11" s="13">
        <f>SUM(L11:M11)</f>
        <v>341</v>
      </c>
      <c r="L11" s="14">
        <v>266.1</v>
      </c>
      <c r="M11" s="14">
        <v>74.9</v>
      </c>
      <c r="N11" s="13">
        <f>SUM(O11:P11)</f>
        <v>341.2</v>
      </c>
      <c r="O11" s="14">
        <v>265.4</v>
      </c>
      <c r="P11" s="14">
        <v>75.8</v>
      </c>
      <c r="Q11" s="13">
        <f>SUM(R11:S11)</f>
        <v>345.8</v>
      </c>
      <c r="R11" s="14">
        <v>269.6</v>
      </c>
      <c r="S11" s="14">
        <v>76.2</v>
      </c>
      <c r="T11" s="13">
        <f>SUM(U11:V11)</f>
        <v>350.29999999999995</v>
      </c>
      <c r="U11" s="14">
        <v>274.4</v>
      </c>
      <c r="V11" s="14">
        <v>75.9</v>
      </c>
    </row>
    <row r="12" spans="1:22" ht="13.5" customHeight="1">
      <c r="A12" s="15" t="s">
        <v>9</v>
      </c>
      <c r="B12" s="16">
        <v>39.3</v>
      </c>
      <c r="C12" s="16">
        <v>28.7</v>
      </c>
      <c r="D12" s="16">
        <v>10.6</v>
      </c>
      <c r="E12" s="16">
        <v>35.6</v>
      </c>
      <c r="F12" s="16">
        <v>24.4</v>
      </c>
      <c r="G12" s="16">
        <v>10.2</v>
      </c>
      <c r="H12" s="16">
        <v>28.3</v>
      </c>
      <c r="I12" s="16">
        <v>18.8</v>
      </c>
      <c r="J12" s="16">
        <v>9.5</v>
      </c>
      <c r="K12" s="16">
        <f>SUM(L12:M12)</f>
        <v>24.200000000000003</v>
      </c>
      <c r="L12" s="16">
        <v>15.3</v>
      </c>
      <c r="M12" s="16">
        <v>8.9</v>
      </c>
      <c r="N12" s="16">
        <f>SUM(O12:P12)</f>
        <v>23.4</v>
      </c>
      <c r="O12" s="16">
        <v>14.6</v>
      </c>
      <c r="P12" s="16">
        <v>8.8</v>
      </c>
      <c r="Q12" s="16">
        <f>SUM(R12:S12)</f>
        <v>23.6</v>
      </c>
      <c r="R12" s="16">
        <v>14.7</v>
      </c>
      <c r="S12" s="16">
        <v>8.9</v>
      </c>
      <c r="T12" s="16">
        <f>SUM(U12:V12)</f>
        <v>23.9</v>
      </c>
      <c r="U12" s="16">
        <v>14.9</v>
      </c>
      <c r="V12" s="16">
        <v>9</v>
      </c>
    </row>
    <row r="13" spans="1:22" ht="13.5" customHeight="1">
      <c r="A13" s="12" t="s">
        <v>10</v>
      </c>
      <c r="B13" s="13">
        <v>341.6</v>
      </c>
      <c r="C13" s="14">
        <v>273.6</v>
      </c>
      <c r="D13" s="14">
        <v>68</v>
      </c>
      <c r="E13" s="13">
        <v>336.1</v>
      </c>
      <c r="F13" s="14">
        <v>269.9</v>
      </c>
      <c r="G13" s="14">
        <v>67.4</v>
      </c>
      <c r="H13" s="13">
        <v>327.3</v>
      </c>
      <c r="I13" s="14">
        <v>260.7</v>
      </c>
      <c r="J13" s="14">
        <v>66.6</v>
      </c>
      <c r="K13" s="13">
        <f>SUM(L13:M13)</f>
        <v>316.8</v>
      </c>
      <c r="L13" s="14">
        <v>250.8</v>
      </c>
      <c r="M13" s="14">
        <v>66</v>
      </c>
      <c r="N13" s="13">
        <f>SUM(O13:P13)</f>
        <v>317.8</v>
      </c>
      <c r="O13" s="14">
        <v>250.8</v>
      </c>
      <c r="P13" s="14">
        <v>67</v>
      </c>
      <c r="Q13" s="13">
        <f>SUM(R13:S13)</f>
        <v>322.2</v>
      </c>
      <c r="R13" s="14">
        <v>254.9</v>
      </c>
      <c r="S13" s="14">
        <v>67.3</v>
      </c>
      <c r="T13" s="13">
        <f>SUM(U13:V13)</f>
        <v>326.4</v>
      </c>
      <c r="U13" s="14">
        <v>259.5</v>
      </c>
      <c r="V13" s="14">
        <v>66.9</v>
      </c>
    </row>
    <row r="14" spans="2:5" ht="13.5" customHeight="1">
      <c r="B14" s="2"/>
      <c r="C14" s="17"/>
      <c r="D14" s="17"/>
      <c r="E14" s="2"/>
    </row>
    <row r="15" spans="1:5" ht="13.5" customHeight="1">
      <c r="A15" s="18" t="s">
        <v>11</v>
      </c>
      <c r="B15" s="19"/>
      <c r="C15" s="20"/>
      <c r="D15" s="20"/>
      <c r="E15" s="2"/>
    </row>
    <row r="16" spans="1:22" ht="13.5" customHeight="1">
      <c r="A16" s="12" t="s">
        <v>5</v>
      </c>
      <c r="B16" s="21">
        <v>100</v>
      </c>
      <c r="C16" s="22">
        <v>100</v>
      </c>
      <c r="D16" s="22">
        <v>100</v>
      </c>
      <c r="E16" s="21">
        <v>100</v>
      </c>
      <c r="F16" s="22">
        <v>100</v>
      </c>
      <c r="G16" s="22">
        <v>100</v>
      </c>
      <c r="H16" s="21">
        <v>100</v>
      </c>
      <c r="I16" s="22">
        <v>100</v>
      </c>
      <c r="J16" s="22">
        <v>100</v>
      </c>
      <c r="K16" s="21">
        <v>100</v>
      </c>
      <c r="L16" s="22">
        <v>100</v>
      </c>
      <c r="M16" s="22">
        <v>100</v>
      </c>
      <c r="N16" s="21">
        <v>100</v>
      </c>
      <c r="O16" s="22">
        <v>100</v>
      </c>
      <c r="P16" s="22">
        <v>100</v>
      </c>
      <c r="Q16" s="21">
        <v>100</v>
      </c>
      <c r="R16" s="22">
        <v>100</v>
      </c>
      <c r="S16" s="22">
        <v>100</v>
      </c>
      <c r="T16" s="21">
        <v>100</v>
      </c>
      <c r="U16" s="22">
        <v>100</v>
      </c>
      <c r="V16" s="22">
        <v>100</v>
      </c>
    </row>
    <row r="17" spans="1:22" ht="13.5" customHeight="1">
      <c r="A17" s="23" t="s">
        <v>9</v>
      </c>
      <c r="B17" s="24">
        <v>10.317668679443424</v>
      </c>
      <c r="C17" s="24">
        <v>9.493880251405889</v>
      </c>
      <c r="D17" s="24">
        <v>13.486005089058525</v>
      </c>
      <c r="E17" s="24">
        <v>9.575040344271113</v>
      </c>
      <c r="F17" s="24">
        <v>8.290859667006455</v>
      </c>
      <c r="G17" s="24">
        <v>13.144329896907218</v>
      </c>
      <c r="H17" s="24">
        <f>H12/H11*100</f>
        <v>7.958380202474691</v>
      </c>
      <c r="I17" s="24">
        <f>I12/I11*100</f>
        <v>6.726296958855099</v>
      </c>
      <c r="J17" s="24">
        <f>J12/J11*100</f>
        <v>12.483574244415244</v>
      </c>
      <c r="K17" s="24">
        <f aca="true" t="shared" si="0" ref="K17:V17">(K12/K11)*100</f>
        <v>7.096774193548389</v>
      </c>
      <c r="L17" s="24">
        <f t="shared" si="0"/>
        <v>5.749718151071026</v>
      </c>
      <c r="M17" s="24">
        <f t="shared" si="0"/>
        <v>11.882510013351135</v>
      </c>
      <c r="N17" s="24">
        <f t="shared" si="0"/>
        <v>6.858147713950761</v>
      </c>
      <c r="O17" s="24">
        <f t="shared" si="0"/>
        <v>5.501130369253956</v>
      </c>
      <c r="P17" s="24">
        <f t="shared" si="0"/>
        <v>11.609498680738788</v>
      </c>
      <c r="Q17" s="24">
        <f t="shared" si="0"/>
        <v>6.824754193175246</v>
      </c>
      <c r="R17" s="24">
        <f t="shared" si="0"/>
        <v>5.452522255192878</v>
      </c>
      <c r="S17" s="24">
        <f t="shared" si="0"/>
        <v>11.67979002624672</v>
      </c>
      <c r="T17" s="24">
        <f t="shared" si="0"/>
        <v>6.822723379960034</v>
      </c>
      <c r="U17" s="24">
        <f t="shared" si="0"/>
        <v>5.430029154518952</v>
      </c>
      <c r="V17" s="24">
        <f t="shared" si="0"/>
        <v>11.857707509881422</v>
      </c>
    </row>
    <row r="18" spans="1:22" ht="12.75">
      <c r="A18" s="12" t="s">
        <v>10</v>
      </c>
      <c r="B18" s="21">
        <v>89.68233132055659</v>
      </c>
      <c r="C18" s="22">
        <v>90.50611974859412</v>
      </c>
      <c r="D18" s="22">
        <v>86.51399491094148</v>
      </c>
      <c r="E18" s="21">
        <v>90.39806347498656</v>
      </c>
      <c r="F18" s="22">
        <v>91.70914033299353</v>
      </c>
      <c r="G18" s="22">
        <v>86.85567010309279</v>
      </c>
      <c r="H18" s="21">
        <f>H13/H11*100</f>
        <v>92.04161979752531</v>
      </c>
      <c r="I18" s="22">
        <f>I13/I11*100</f>
        <v>93.2737030411449</v>
      </c>
      <c r="J18" s="22">
        <f>J13/J11*100</f>
        <v>87.51642575558476</v>
      </c>
      <c r="K18" s="21">
        <f aca="true" t="shared" si="1" ref="K18:V18">(K13/K11)*100</f>
        <v>92.90322580645162</v>
      </c>
      <c r="L18" s="22">
        <f t="shared" si="1"/>
        <v>94.25028184892898</v>
      </c>
      <c r="M18" s="22">
        <f t="shared" si="1"/>
        <v>88.11748998664885</v>
      </c>
      <c r="N18" s="21">
        <f t="shared" si="1"/>
        <v>93.14185228604924</v>
      </c>
      <c r="O18" s="22">
        <f t="shared" si="1"/>
        <v>94.49886963074606</v>
      </c>
      <c r="P18" s="22">
        <f t="shared" si="1"/>
        <v>88.39050131926122</v>
      </c>
      <c r="Q18" s="21">
        <f t="shared" si="1"/>
        <v>93.17524580682475</v>
      </c>
      <c r="R18" s="22">
        <f t="shared" si="1"/>
        <v>94.54747774480711</v>
      </c>
      <c r="S18" s="22">
        <f t="shared" si="1"/>
        <v>88.32020997375326</v>
      </c>
      <c r="T18" s="21">
        <f t="shared" si="1"/>
        <v>93.17727662003998</v>
      </c>
      <c r="U18" s="22">
        <f t="shared" si="1"/>
        <v>94.56997084548105</v>
      </c>
      <c r="V18" s="22">
        <f t="shared" si="1"/>
        <v>88.14229249011858</v>
      </c>
    </row>
    <row r="19" spans="1:22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ht="12.75"/>
    <row r="21" ht="12" customHeight="1">
      <c r="A21" s="9" t="s">
        <v>12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8">
    <mergeCell ref="Q7:S7"/>
    <mergeCell ref="T7:V7"/>
    <mergeCell ref="A7:A8"/>
    <mergeCell ref="B7:D7"/>
    <mergeCell ref="E7:G7"/>
    <mergeCell ref="H7:J7"/>
    <mergeCell ref="K7:M7"/>
    <mergeCell ref="N7:P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70" r:id="rId1"/>
  <headerFooter alignWithMargins="0">
    <oddHeader>&amp;RANUARIO DE LA CONSTRUCCIÓN ASTURIAS 2016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-</dc:subject>
  <dc:creator>SADEI</dc:creator>
  <cp:keywords>-</cp:keywords>
  <dc:description>-</dc:description>
  <cp:lastModifiedBy>CONCHI</cp:lastModifiedBy>
  <cp:lastPrinted>2009-09-24T10:47:59Z</cp:lastPrinted>
  <dcterms:created xsi:type="dcterms:W3CDTF">2000-08-09T12:17:04Z</dcterms:created>
  <dcterms:modified xsi:type="dcterms:W3CDTF">2017-12-18T10:13:09Z</dcterms:modified>
  <cp:category>-</cp:category>
  <cp:version/>
  <cp:contentType/>
  <cp:contentStatus/>
</cp:coreProperties>
</file>