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22" sheetId="1" r:id="rId1"/>
  </sheets>
  <externalReferences>
    <externalReference r:id="rId4"/>
  </externalReferences>
  <definedNames>
    <definedName name="area">#REF!</definedName>
    <definedName name="_xlnm.Print_Area" localSheetId="0">'3.22'!$A$1:$I$32</definedName>
    <definedName name="imprimir">#REF!</definedName>
    <definedName name="_xlnm.Print_Area" localSheetId="0">'3.22'!$A$1:$E$33</definedName>
  </definedNames>
  <calcPr fullCalcOnLoad="1"/>
</workbook>
</file>

<file path=xl/sharedStrings.xml><?xml version="1.0" encoding="utf-8"?>
<sst xmlns="http://schemas.openxmlformats.org/spreadsheetml/2006/main" count="34" uniqueCount="30">
  <si>
    <t>3.22</t>
  </si>
  <si>
    <t>Stock de viviendas nuevas sin vender</t>
  </si>
  <si>
    <t>Período: 2015-2016</t>
  </si>
  <si>
    <t>Ámbito: Comunidades Autónomas</t>
  </si>
  <si>
    <t>Unidades: número y porcentaje</t>
  </si>
  <si>
    <t>Stock</t>
  </si>
  <si>
    <t>% Stock</t>
  </si>
  <si>
    <t>Parque de viviendas</t>
  </si>
  <si>
    <t>% Stock/Parque de viviendas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</si>
  <si>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</si>
  <si>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</si>
  <si>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</si>
  <si>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</si>
  <si>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</si>
  <si>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</si>
  <si>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</si>
  <si>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</si>
  <si>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</si>
  <si>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</si>
  <si>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</si>
  <si>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</si>
  <si>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</si>
  <si>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</si>
  <si>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</si>
  <si>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</si>
  <si>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</si>
  <si>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</si>
  <si>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</si>
  <si>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r>
      <rPr>
        <vertAlign val="superscript"/>
        <sz val="9"/>
        <rFont val="Verdana"/>
        <family val="2"/>
      </rPr>
      <t>(1)</t>
    </r>
    <r>
      <rPr>
        <sz val="9"/>
        <rFont val="Verdana"/>
        <family val="2"/>
      </rPr>
      <t xml:space="preserve"> El stock es diferencial, por lo que stocks nulos no significan que no existan viviendas sin vender, sino que su número no ha aumentado respecto al año anterior.</t>
    </r>
  </si>
  <si>
    <t>Fuente: Ministerio de Fomento. Estadísticas de viviendas.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</si>
</sst>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i/>
      <sz val="10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horizontal="left"/>
    </xf>
    <xf numFmtId="3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2" fontId="9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34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4" fontId="7" fillId="35" borderId="0" xfId="0" applyNumberFormat="1" applyFont="1" applyFill="1" applyAlignment="1">
      <alignment/>
    </xf>
    <xf numFmtId="3" fontId="5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3" fontId="5" fillId="36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10" fillId="0" borderId="13" xfId="0" applyNumberFormat="1" applyFont="1" applyFill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13" xfId="53"/>
    <cellStyle name="Normal 2" xfId="54"/>
    <cellStyle name="Normal 4" xfId="55"/>
    <cellStyle name="Normal 6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3%20AC%202016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  <sheetName val="3.87"/>
      <sheetName val="3.8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FDADF"/>
    <pageSetUpPr fitToPage="1"/>
  </sheetPr>
  <dimension ref="A1:X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3.5" customHeight="1"/>
  <cols>
    <col min="1" max="1" width="31.8515625" style="6" customWidth="1"/>
    <col min="2" max="9" width="15.7109375" style="6" customWidth="1"/>
    <col min="10" max="11" width="12.7109375" style="6" customWidth="1"/>
    <col min="12" max="13" width="12.8515625" style="6" bestFit="1" customWidth="1"/>
    <col min="14" max="14" width="14.140625" style="6" bestFit="1" customWidth="1"/>
    <col min="15" max="16" width="12.8515625" style="6" bestFit="1" customWidth="1"/>
    <col min="17" max="249" width="12.7109375" style="6" customWidth="1"/>
    <col min="250" max="250" width="27.28125" style="6" customWidth="1"/>
    <col min="251" max="16384" width="12.7109375" style="6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pans="1:23" s="2" customFormat="1" ht="15" customHeight="1">
      <c r="A5" s="4" t="s">
        <v>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2:23" s="2" customFormat="1" ht="15" customHeight="1"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customHeight="1">
      <c r="A7" s="41"/>
      <c r="B7" s="43">
        <v>2015</v>
      </c>
      <c r="C7" s="44"/>
      <c r="D7" s="44"/>
      <c r="E7" s="45"/>
      <c r="F7" s="43">
        <v>2016</v>
      </c>
      <c r="G7" s="44"/>
      <c r="H7" s="44"/>
      <c r="I7" s="45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39.75" customHeight="1">
      <c r="A8" s="42"/>
      <c r="B8" s="8" t="s">
        <v>5</v>
      </c>
      <c r="C8" s="9" t="s">
        <v>6</v>
      </c>
      <c r="D8" s="9" t="s">
        <v>7</v>
      </c>
      <c r="E8" s="9" t="s">
        <v>8</v>
      </c>
      <c r="F8" s="8" t="s">
        <v>5</v>
      </c>
      <c r="G8" s="9" t="s">
        <v>6</v>
      </c>
      <c r="H8" s="9" t="s">
        <v>7</v>
      </c>
      <c r="I8" s="9" t="s">
        <v>8</v>
      </c>
      <c r="L8" s="7"/>
      <c r="M8" s="10"/>
      <c r="N8" s="10"/>
      <c r="O8" s="10"/>
      <c r="P8" s="7"/>
      <c r="Q8" s="10"/>
      <c r="R8" s="10"/>
      <c r="S8" s="10"/>
      <c r="T8" s="7"/>
      <c r="U8" s="10"/>
      <c r="V8" s="10"/>
      <c r="W8" s="10"/>
    </row>
    <row r="9" spans="12:23" ht="13.5" customHeight="1"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3.5" customHeight="1">
      <c r="A10" s="12" t="s">
        <v>9</v>
      </c>
      <c r="B10" s="13">
        <f>SUM(B12:B29)</f>
        <v>513848</v>
      </c>
      <c r="C10" s="14">
        <v>100</v>
      </c>
      <c r="D10" s="15">
        <v>25541915</v>
      </c>
      <c r="E10" s="16">
        <v>2.01</v>
      </c>
      <c r="F10" s="13">
        <v>491693</v>
      </c>
      <c r="G10" s="14">
        <v>100</v>
      </c>
      <c r="H10" s="15">
        <v>25586279</v>
      </c>
      <c r="I10" s="16">
        <f>F10/H10*100</f>
        <v>1.9217057705030107</v>
      </c>
      <c r="L10" s="17"/>
      <c r="M10" s="18"/>
      <c r="N10" s="19"/>
      <c r="O10" s="18"/>
      <c r="P10" s="17"/>
      <c r="Q10" s="20"/>
      <c r="R10" s="19"/>
      <c r="S10" s="18"/>
      <c r="T10" s="17"/>
      <c r="U10" s="20"/>
      <c r="V10" s="19"/>
      <c r="W10" s="18"/>
    </row>
    <row r="11" spans="1:24" ht="13.5" customHeight="1">
      <c r="A11" s="21"/>
      <c r="C11" s="22"/>
      <c r="D11" s="19"/>
      <c r="G11" s="22"/>
      <c r="H11" s="19"/>
      <c r="L11" s="23"/>
      <c r="M11" s="11"/>
      <c r="N11" s="24"/>
      <c r="O11" s="11"/>
      <c r="P11" s="11"/>
      <c r="Q11" s="25"/>
      <c r="R11" s="19"/>
      <c r="S11" s="11"/>
      <c r="T11" s="11"/>
      <c r="U11" s="11"/>
      <c r="V11" s="11"/>
      <c r="W11" s="11"/>
      <c r="X11" s="26"/>
    </row>
    <row r="12" spans="1:24" ht="13.5" customHeight="1">
      <c r="A12" s="23" t="s">
        <v>10</v>
      </c>
      <c r="B12" s="27">
        <v>79042</v>
      </c>
      <c r="C12" s="28">
        <f aca="true" t="shared" si="0" ref="C12:C29">B12/B$10*100</f>
        <v>15.382369883701017</v>
      </c>
      <c r="D12" s="24">
        <v>4407793</v>
      </c>
      <c r="E12" s="28">
        <v>1.79</v>
      </c>
      <c r="F12" s="27">
        <v>74763</v>
      </c>
      <c r="G12" s="28">
        <v>15.21</v>
      </c>
      <c r="H12" s="24">
        <v>4413250</v>
      </c>
      <c r="I12" s="28">
        <f aca="true" t="shared" si="1" ref="I12:I29">F12/H12*100</f>
        <v>1.6940576672520251</v>
      </c>
      <c r="L12" s="23"/>
      <c r="M12" s="29"/>
      <c r="N12" s="24"/>
      <c r="O12" s="29"/>
      <c r="P12" s="23"/>
      <c r="Q12" s="25"/>
      <c r="R12" s="24"/>
      <c r="S12" s="29"/>
      <c r="T12" s="23"/>
      <c r="U12" s="29"/>
      <c r="V12" s="24"/>
      <c r="W12" s="29"/>
      <c r="X12" s="28"/>
    </row>
    <row r="13" spans="1:24" ht="13.5" customHeight="1">
      <c r="A13" s="23" t="s">
        <v>11</v>
      </c>
      <c r="B13" s="27">
        <v>14588</v>
      </c>
      <c r="C13" s="28">
        <f t="shared" si="0"/>
        <v>2.838971836029332</v>
      </c>
      <c r="D13" s="24">
        <v>792179</v>
      </c>
      <c r="E13" s="28">
        <v>1.84</v>
      </c>
      <c r="F13" s="27">
        <v>14051</v>
      </c>
      <c r="G13" s="28">
        <v>2.86</v>
      </c>
      <c r="H13" s="24">
        <v>794012</v>
      </c>
      <c r="I13" s="28">
        <f t="shared" si="1"/>
        <v>1.7696206102678549</v>
      </c>
      <c r="L13" s="23"/>
      <c r="M13" s="29"/>
      <c r="N13" s="24"/>
      <c r="O13" s="29"/>
      <c r="P13" s="23"/>
      <c r="Q13" s="25"/>
      <c r="R13" s="24"/>
      <c r="S13" s="29"/>
      <c r="T13" s="23"/>
      <c r="U13" s="29"/>
      <c r="V13" s="24"/>
      <c r="W13" s="29"/>
      <c r="X13" s="28"/>
    </row>
    <row r="14" spans="1:24" ht="13.5" customHeight="1">
      <c r="A14" s="30" t="s">
        <v>12</v>
      </c>
      <c r="B14" s="31">
        <v>11045</v>
      </c>
      <c r="C14" s="32">
        <f t="shared" si="0"/>
        <v>2.149468325263502</v>
      </c>
      <c r="D14" s="30">
        <v>622383</v>
      </c>
      <c r="E14" s="32">
        <v>1.77</v>
      </c>
      <c r="F14" s="31">
        <v>10842</v>
      </c>
      <c r="G14" s="32">
        <v>2.21</v>
      </c>
      <c r="H14" s="30">
        <v>622769</v>
      </c>
      <c r="I14" s="32">
        <f t="shared" si="1"/>
        <v>1.7409344395755089</v>
      </c>
      <c r="L14" s="17"/>
      <c r="M14" s="18"/>
      <c r="N14" s="19"/>
      <c r="O14" s="18"/>
      <c r="P14" s="17"/>
      <c r="Q14" s="20"/>
      <c r="R14" s="19"/>
      <c r="S14" s="18"/>
      <c r="T14" s="17"/>
      <c r="U14" s="18"/>
      <c r="V14" s="19"/>
      <c r="W14" s="18"/>
      <c r="X14" s="26"/>
    </row>
    <row r="15" spans="1:24" ht="13.5" customHeight="1">
      <c r="A15" s="23" t="s">
        <v>13</v>
      </c>
      <c r="B15" s="27">
        <v>12873</v>
      </c>
      <c r="C15" s="28">
        <f t="shared" si="0"/>
        <v>2.505215550123772</v>
      </c>
      <c r="D15" s="24">
        <v>594469</v>
      </c>
      <c r="E15" s="28">
        <v>2.17</v>
      </c>
      <c r="F15" s="27">
        <v>11699</v>
      </c>
      <c r="G15" s="28">
        <v>2.38</v>
      </c>
      <c r="H15" s="24">
        <v>595630</v>
      </c>
      <c r="I15" s="28">
        <f t="shared" si="1"/>
        <v>1.9641388110068332</v>
      </c>
      <c r="L15" s="23"/>
      <c r="M15" s="29"/>
      <c r="N15" s="24"/>
      <c r="O15" s="29"/>
      <c r="P15" s="23"/>
      <c r="Q15" s="25"/>
      <c r="R15" s="24"/>
      <c r="S15" s="29"/>
      <c r="T15" s="23"/>
      <c r="U15" s="29"/>
      <c r="V15" s="24"/>
      <c r="W15" s="29"/>
      <c r="X15" s="28"/>
    </row>
    <row r="16" spans="1:24" ht="13.5" customHeight="1">
      <c r="A16" s="33" t="s">
        <v>14</v>
      </c>
      <c r="B16" s="33">
        <v>29742</v>
      </c>
      <c r="C16" s="34">
        <f t="shared" si="0"/>
        <v>5.78809297691146</v>
      </c>
      <c r="D16" s="35">
        <v>1047307</v>
      </c>
      <c r="E16" s="34">
        <v>2.84</v>
      </c>
      <c r="F16" s="33">
        <v>28928</v>
      </c>
      <c r="G16" s="34">
        <v>5.88</v>
      </c>
      <c r="H16" s="35">
        <v>1047838</v>
      </c>
      <c r="I16" s="34">
        <f t="shared" si="1"/>
        <v>2.76073209790063</v>
      </c>
      <c r="L16" s="23"/>
      <c r="M16" s="29"/>
      <c r="N16" s="24"/>
      <c r="O16" s="29"/>
      <c r="P16" s="23"/>
      <c r="Q16" s="25"/>
      <c r="R16" s="24"/>
      <c r="S16" s="29"/>
      <c r="T16" s="23"/>
      <c r="U16" s="29"/>
      <c r="V16" s="24"/>
      <c r="W16" s="29"/>
      <c r="X16" s="28"/>
    </row>
    <row r="17" spans="1:24" ht="13.5" customHeight="1">
      <c r="A17" s="23" t="s">
        <v>15</v>
      </c>
      <c r="B17" s="27">
        <v>0</v>
      </c>
      <c r="C17" s="28">
        <f t="shared" si="0"/>
        <v>0</v>
      </c>
      <c r="D17" s="24">
        <v>363195</v>
      </c>
      <c r="E17" s="28">
        <v>0</v>
      </c>
      <c r="F17" s="27">
        <v>0</v>
      </c>
      <c r="G17" s="28">
        <v>0</v>
      </c>
      <c r="H17" s="24">
        <v>363852</v>
      </c>
      <c r="I17" s="28">
        <f t="shared" si="1"/>
        <v>0</v>
      </c>
      <c r="L17" s="23"/>
      <c r="M17" s="29"/>
      <c r="N17" s="24"/>
      <c r="O17" s="29"/>
      <c r="P17" s="23"/>
      <c r="Q17" s="25"/>
      <c r="R17" s="24"/>
      <c r="S17" s="29"/>
      <c r="T17" s="23"/>
      <c r="U17" s="29"/>
      <c r="V17" s="24"/>
      <c r="W17" s="29"/>
      <c r="X17" s="28"/>
    </row>
    <row r="18" spans="1:24" ht="13.5" customHeight="1">
      <c r="A18" s="23" t="s">
        <v>16</v>
      </c>
      <c r="B18" s="27">
        <v>34021</v>
      </c>
      <c r="C18" s="28">
        <f t="shared" si="0"/>
        <v>6.620829506001775</v>
      </c>
      <c r="D18" s="24">
        <v>1742855</v>
      </c>
      <c r="E18" s="28">
        <v>1.95</v>
      </c>
      <c r="F18" s="27">
        <v>33195</v>
      </c>
      <c r="G18" s="28">
        <v>6.75</v>
      </c>
      <c r="H18" s="24">
        <v>1745015</v>
      </c>
      <c r="I18" s="28">
        <f t="shared" si="1"/>
        <v>1.9022759116683812</v>
      </c>
      <c r="L18" s="23"/>
      <c r="M18" s="29"/>
      <c r="N18" s="24"/>
      <c r="O18" s="29"/>
      <c r="P18" s="23"/>
      <c r="Q18" s="25"/>
      <c r="R18" s="24"/>
      <c r="S18" s="29"/>
      <c r="T18" s="23"/>
      <c r="U18" s="29"/>
      <c r="V18" s="24"/>
      <c r="W18" s="29"/>
      <c r="X18" s="28"/>
    </row>
    <row r="19" spans="1:24" ht="13.5" customHeight="1">
      <c r="A19" s="23" t="s">
        <v>17</v>
      </c>
      <c r="B19" s="27">
        <v>44008</v>
      </c>
      <c r="C19" s="28">
        <f t="shared" si="0"/>
        <v>8.56440036742383</v>
      </c>
      <c r="D19" s="24">
        <v>1265793</v>
      </c>
      <c r="E19" s="28">
        <v>3.48</v>
      </c>
      <c r="F19" s="27">
        <v>42856</v>
      </c>
      <c r="G19" s="28">
        <v>8.72</v>
      </c>
      <c r="H19" s="24">
        <v>1267805</v>
      </c>
      <c r="I19" s="28">
        <f t="shared" si="1"/>
        <v>3.3803305713418075</v>
      </c>
      <c r="L19" s="23"/>
      <c r="M19" s="29"/>
      <c r="N19" s="24"/>
      <c r="O19" s="29"/>
      <c r="P19" s="23"/>
      <c r="Q19" s="25"/>
      <c r="R19" s="24"/>
      <c r="S19" s="29"/>
      <c r="T19" s="23"/>
      <c r="U19" s="29"/>
      <c r="V19" s="24"/>
      <c r="W19" s="29"/>
      <c r="X19" s="28"/>
    </row>
    <row r="20" spans="1:24" ht="13.5" customHeight="1">
      <c r="A20" s="23" t="s">
        <v>18</v>
      </c>
      <c r="B20" s="27">
        <v>80372</v>
      </c>
      <c r="C20" s="28">
        <f t="shared" si="0"/>
        <v>15.641201289097165</v>
      </c>
      <c r="D20" s="24">
        <v>3899624</v>
      </c>
      <c r="E20" s="28">
        <v>2.06</v>
      </c>
      <c r="F20" s="27">
        <v>76890</v>
      </c>
      <c r="G20" s="28">
        <v>15.64</v>
      </c>
      <c r="H20" s="24">
        <v>3905544</v>
      </c>
      <c r="I20" s="28">
        <f t="shared" si="1"/>
        <v>1.968739822160498</v>
      </c>
      <c r="L20" s="23"/>
      <c r="M20" s="29"/>
      <c r="N20" s="24"/>
      <c r="O20" s="29"/>
      <c r="P20" s="23"/>
      <c r="Q20" s="25"/>
      <c r="R20" s="24"/>
      <c r="S20" s="29"/>
      <c r="T20" s="23"/>
      <c r="U20" s="29"/>
      <c r="V20" s="24"/>
      <c r="W20" s="29"/>
      <c r="X20" s="28"/>
    </row>
    <row r="21" spans="1:24" ht="13.5" customHeight="1">
      <c r="A21" s="33" t="s">
        <v>19</v>
      </c>
      <c r="B21" s="33">
        <v>95110</v>
      </c>
      <c r="C21" s="34">
        <f t="shared" si="0"/>
        <v>18.50936463701328</v>
      </c>
      <c r="D21" s="35">
        <v>3170272</v>
      </c>
      <c r="E21" s="34">
        <v>3</v>
      </c>
      <c r="F21" s="33">
        <v>92281</v>
      </c>
      <c r="G21" s="34">
        <v>18.77</v>
      </c>
      <c r="H21" s="35">
        <v>3176853</v>
      </c>
      <c r="I21" s="34">
        <f t="shared" si="1"/>
        <v>2.904792887804377</v>
      </c>
      <c r="L21" s="23"/>
      <c r="M21" s="29"/>
      <c r="N21" s="24"/>
      <c r="O21" s="29"/>
      <c r="P21" s="23"/>
      <c r="Q21" s="25"/>
      <c r="R21" s="24"/>
      <c r="S21" s="29"/>
      <c r="T21" s="23"/>
      <c r="U21" s="29"/>
      <c r="V21" s="24"/>
      <c r="W21" s="29"/>
      <c r="X21" s="28"/>
    </row>
    <row r="22" spans="1:24" ht="13.5" customHeight="1">
      <c r="A22" s="23" t="s">
        <v>20</v>
      </c>
      <c r="B22" s="27">
        <v>0</v>
      </c>
      <c r="C22" s="28">
        <f t="shared" si="0"/>
        <v>0</v>
      </c>
      <c r="D22" s="24">
        <v>660012</v>
      </c>
      <c r="E22" s="28">
        <v>0</v>
      </c>
      <c r="F22" s="27">
        <v>0</v>
      </c>
      <c r="G22" s="28">
        <v>0</v>
      </c>
      <c r="H22" s="24">
        <v>661140</v>
      </c>
      <c r="I22" s="28">
        <f t="shared" si="1"/>
        <v>0</v>
      </c>
      <c r="L22" s="23"/>
      <c r="M22" s="29"/>
      <c r="N22" s="24"/>
      <c r="O22" s="29"/>
      <c r="P22" s="23"/>
      <c r="Q22" s="25"/>
      <c r="R22" s="24"/>
      <c r="S22" s="29"/>
      <c r="T22" s="23"/>
      <c r="U22" s="29"/>
      <c r="V22" s="24"/>
      <c r="W22" s="29"/>
      <c r="X22" s="28"/>
    </row>
    <row r="23" spans="1:24" ht="13.5" customHeight="1">
      <c r="A23" s="23" t="s">
        <v>21</v>
      </c>
      <c r="B23" s="27">
        <v>26445</v>
      </c>
      <c r="C23" s="28">
        <f t="shared" si="0"/>
        <v>5.146463545639956</v>
      </c>
      <c r="D23" s="24">
        <v>1620454</v>
      </c>
      <c r="E23" s="28">
        <v>1.63</v>
      </c>
      <c r="F23" s="27">
        <v>24565</v>
      </c>
      <c r="G23" s="28">
        <v>5</v>
      </c>
      <c r="H23" s="24">
        <v>1621564</v>
      </c>
      <c r="I23" s="28">
        <f t="shared" si="1"/>
        <v>1.5148954959532894</v>
      </c>
      <c r="L23" s="23"/>
      <c r="M23" s="29"/>
      <c r="N23" s="24"/>
      <c r="O23" s="29"/>
      <c r="P23" s="23"/>
      <c r="Q23" s="25"/>
      <c r="R23" s="24"/>
      <c r="S23" s="29"/>
      <c r="T23" s="23"/>
      <c r="U23" s="29"/>
      <c r="V23" s="24"/>
      <c r="W23" s="29"/>
      <c r="X23" s="28"/>
    </row>
    <row r="24" spans="1:24" ht="13.5" customHeight="1">
      <c r="A24" s="23" t="s">
        <v>22</v>
      </c>
      <c r="B24" s="27">
        <v>42131</v>
      </c>
      <c r="C24" s="28">
        <f t="shared" si="0"/>
        <v>8.199117248680544</v>
      </c>
      <c r="D24" s="24">
        <v>2951813</v>
      </c>
      <c r="E24" s="28">
        <v>1.43</v>
      </c>
      <c r="F24" s="27">
        <v>42015</v>
      </c>
      <c r="G24" s="28">
        <v>8.54</v>
      </c>
      <c r="H24" s="24">
        <v>2962048</v>
      </c>
      <c r="I24" s="28">
        <f t="shared" si="1"/>
        <v>1.418444265589214</v>
      </c>
      <c r="L24" s="23"/>
      <c r="M24" s="29"/>
      <c r="N24" s="24"/>
      <c r="O24" s="29"/>
      <c r="P24" s="23"/>
      <c r="Q24" s="25"/>
      <c r="R24" s="24"/>
      <c r="S24" s="29"/>
      <c r="T24" s="23"/>
      <c r="U24" s="29"/>
      <c r="V24" s="24"/>
      <c r="W24" s="29"/>
      <c r="X24" s="28"/>
    </row>
    <row r="25" spans="1:24" ht="13.5" customHeight="1">
      <c r="A25" s="23" t="s">
        <v>23</v>
      </c>
      <c r="B25" s="27">
        <v>24135</v>
      </c>
      <c r="C25" s="28">
        <f t="shared" si="0"/>
        <v>4.696914262583488</v>
      </c>
      <c r="D25" s="24">
        <v>785723</v>
      </c>
      <c r="E25" s="28">
        <v>3.07</v>
      </c>
      <c r="F25" s="27">
        <v>23108</v>
      </c>
      <c r="G25" s="28">
        <v>4.7</v>
      </c>
      <c r="H25" s="24">
        <v>786139</v>
      </c>
      <c r="I25" s="28">
        <f t="shared" si="1"/>
        <v>2.93942928667831</v>
      </c>
      <c r="L25" s="23"/>
      <c r="M25" s="29"/>
      <c r="N25" s="24"/>
      <c r="O25" s="29"/>
      <c r="P25" s="23"/>
      <c r="Q25" s="25"/>
      <c r="R25" s="24"/>
      <c r="S25" s="29"/>
      <c r="T25" s="23"/>
      <c r="U25" s="29"/>
      <c r="V25" s="24"/>
      <c r="W25" s="29"/>
      <c r="X25" s="28"/>
    </row>
    <row r="26" spans="1:24" ht="13.5" customHeight="1">
      <c r="A26" s="33" t="s">
        <v>24</v>
      </c>
      <c r="B26" s="33">
        <v>0</v>
      </c>
      <c r="C26" s="34">
        <f t="shared" si="0"/>
        <v>0</v>
      </c>
      <c r="D26" s="35">
        <v>317420</v>
      </c>
      <c r="E26" s="34">
        <v>0</v>
      </c>
      <c r="F26" s="33">
        <v>0</v>
      </c>
      <c r="G26" s="34">
        <v>0</v>
      </c>
      <c r="H26" s="35">
        <v>318158</v>
      </c>
      <c r="I26" s="34">
        <f t="shared" si="1"/>
        <v>0</v>
      </c>
      <c r="L26" s="23"/>
      <c r="M26" s="29"/>
      <c r="N26" s="24"/>
      <c r="O26" s="29"/>
      <c r="P26" s="23"/>
      <c r="Q26" s="25"/>
      <c r="R26" s="24"/>
      <c r="S26" s="29"/>
      <c r="T26" s="23"/>
      <c r="U26" s="29"/>
      <c r="V26" s="24"/>
      <c r="W26" s="29"/>
      <c r="X26" s="28"/>
    </row>
    <row r="27" spans="1:24" ht="13.5" customHeight="1">
      <c r="A27" s="23" t="s">
        <v>25</v>
      </c>
      <c r="B27" s="27">
        <v>10052</v>
      </c>
      <c r="C27" s="28">
        <f t="shared" si="0"/>
        <v>1.9562205165729942</v>
      </c>
      <c r="D27" s="24">
        <v>1044572</v>
      </c>
      <c r="E27" s="28">
        <v>0.96</v>
      </c>
      <c r="F27" s="27">
        <v>6595</v>
      </c>
      <c r="G27" s="28">
        <v>1.34</v>
      </c>
      <c r="H27" s="24">
        <v>1048157</v>
      </c>
      <c r="I27" s="28">
        <f t="shared" si="1"/>
        <v>0.6291996332610478</v>
      </c>
      <c r="L27" s="23"/>
      <c r="M27" s="29"/>
      <c r="N27" s="24"/>
      <c r="O27" s="29"/>
      <c r="P27" s="23"/>
      <c r="Q27" s="25"/>
      <c r="R27" s="24"/>
      <c r="S27" s="29"/>
      <c r="T27" s="23"/>
      <c r="U27" s="29"/>
      <c r="V27" s="24"/>
      <c r="W27" s="29"/>
      <c r="X27" s="28"/>
    </row>
    <row r="28" spans="1:24" ht="13.5" customHeight="1">
      <c r="A28" s="23" t="s">
        <v>26</v>
      </c>
      <c r="B28" s="27">
        <v>9444</v>
      </c>
      <c r="C28" s="28">
        <f t="shared" si="0"/>
        <v>1.8378975883918978</v>
      </c>
      <c r="D28" s="24">
        <v>201553</v>
      </c>
      <c r="E28" s="28">
        <v>4.69</v>
      </c>
      <c r="F28" s="27">
        <v>9252</v>
      </c>
      <c r="G28" s="28">
        <v>1.88</v>
      </c>
      <c r="H28" s="24">
        <v>201969</v>
      </c>
      <c r="I28" s="28">
        <f t="shared" si="1"/>
        <v>4.580901029365893</v>
      </c>
      <c r="L28" s="23"/>
      <c r="M28" s="29"/>
      <c r="N28" s="24"/>
      <c r="O28" s="29"/>
      <c r="P28" s="23"/>
      <c r="Q28" s="25"/>
      <c r="R28" s="24"/>
      <c r="S28" s="29"/>
      <c r="T28" s="23"/>
      <c r="U28" s="29"/>
      <c r="V28" s="24"/>
      <c r="W28" s="29"/>
      <c r="X28" s="28"/>
    </row>
    <row r="29" spans="1:24" ht="13.5" customHeight="1">
      <c r="A29" s="6" t="s">
        <v>27</v>
      </c>
      <c r="B29" s="27">
        <v>840</v>
      </c>
      <c r="C29" s="28">
        <f t="shared" si="0"/>
        <v>0.1634724665659884</v>
      </c>
      <c r="D29" s="24">
        <v>54498</v>
      </c>
      <c r="E29" s="28">
        <v>1.54</v>
      </c>
      <c r="F29" s="27">
        <v>653</v>
      </c>
      <c r="G29" s="28">
        <v>0.13</v>
      </c>
      <c r="H29" s="24">
        <v>54536</v>
      </c>
      <c r="I29" s="28">
        <f t="shared" si="1"/>
        <v>1.1973742115299986</v>
      </c>
      <c r="L29" s="23"/>
      <c r="M29" s="29"/>
      <c r="N29" s="24"/>
      <c r="O29" s="29"/>
      <c r="P29" s="23"/>
      <c r="Q29" s="25"/>
      <c r="R29" s="24"/>
      <c r="S29" s="29"/>
      <c r="T29" s="23"/>
      <c r="U29" s="29"/>
      <c r="V29" s="24"/>
      <c r="W29" s="29"/>
      <c r="X29" s="28"/>
    </row>
    <row r="30" spans="1:23" ht="13.5" customHeight="1">
      <c r="A30" s="36"/>
      <c r="B30" s="36"/>
      <c r="C30" s="36"/>
      <c r="D30" s="36"/>
      <c r="E30" s="36"/>
      <c r="F30" s="36"/>
      <c r="G30" s="36"/>
      <c r="H30" s="36"/>
      <c r="I30" s="3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37" customFormat="1" ht="18" customHeight="1">
      <c r="A31" s="40" t="s">
        <v>28</v>
      </c>
      <c r="B31" s="40"/>
      <c r="C31" s="40"/>
      <c r="D31" s="40"/>
      <c r="E31" s="40"/>
      <c r="F31" s="40"/>
      <c r="G31" s="40"/>
      <c r="H31" s="40"/>
      <c r="I31" s="40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ht="18" customHeight="1">
      <c r="A32" s="6" t="s">
        <v>29</v>
      </c>
    </row>
  </sheetData>
  <sheetProtection/>
  <mergeCells count="7">
    <mergeCell ref="T7:W7"/>
    <mergeCell ref="A31:I31"/>
    <mergeCell ref="A7:A8"/>
    <mergeCell ref="B7:E7"/>
    <mergeCell ref="F7:I7"/>
    <mergeCell ref="L7:O7"/>
    <mergeCell ref="P7:S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58" r:id="rId1"/>
  <headerFooter alignWithMargins="0">
    <oddHeader>&amp;R&amp;9ANUARIO DE LA CONSTRUCCION ASTURIAS 2016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2017-11-30T12:14:48Z</dcterms:modified>
  <cp:category>-</cp:category>
  <cp:version/>
  <cp:contentType/>
  <cp:contentStatus/>
</cp:coreProperties>
</file>