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6.2" sheetId="1" r:id="rId1"/>
  </sheets>
  <externalReferences>
    <externalReference r:id="rId4"/>
  </externalReferences>
  <definedNames>
    <definedName name="_xlfn.IFERROR" hidden="1">#NAME?</definedName>
    <definedName name="area">#REF!</definedName>
    <definedName name="imprimir">#REF!</definedName>
    <definedName name="_xlnm.Print_Area" localSheetId="0">'6.2'!$C$8:$E$8</definedName>
  </definedNames>
  <calcPr fullCalcOnLoad="1"/>
</workbook>
</file>

<file path=xl/sharedStrings.xml><?xml version="1.0" encoding="utf-8"?>
<sst xmlns="http://schemas.openxmlformats.org/spreadsheetml/2006/main" count="63" uniqueCount="16">
  <si>
    <t>6.2</t>
  </si>
  <si>
    <t>Evolución trimestral del precio de la vivienda libre 2001-2012</t>
  </si>
  <si>
    <t>Asturias</t>
  </si>
  <si>
    <t>Índices (2005=100)</t>
  </si>
  <si>
    <t>Precio (euros/m²)</t>
  </si>
  <si>
    <t>∆% Interanual</t>
  </si>
  <si>
    <t>Total</t>
  </si>
  <si>
    <t>Hasta 2 años de antigüedad</t>
  </si>
  <si>
    <t>Más de 2 años de antigüedad</t>
  </si>
  <si>
    <t>1º</t>
  </si>
  <si>
    <t>2º</t>
  </si>
  <si>
    <t>3º</t>
  </si>
  <si>
    <t>4º</t>
  </si>
  <si>
    <t>-</t>
  </si>
  <si>
    <t>Fuente: Ministerio de Fomento.</t>
  </si>
  <si>
    <t>Última actualización: 23/01/2013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</si>
</sst>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;\-#,##0.0"/>
    <numFmt numFmtId="165" formatCode="#,##0.0"/>
    <numFmt numFmtId="166" formatCode="0.0"/>
    <numFmt numFmtId="167" formatCode="_-* #,##0.00\ [$€]_-;\-* #,##0.00\ [$€]_-;_-* &quot;-&quot;??\ [$€]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7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6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5" fillId="0" borderId="0" xfId="0" applyNumberFormat="1" applyFont="1" applyFill="1" applyBorder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3" fillId="33" borderId="0" xfId="0" applyNumberFormat="1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Emiliano\modifica%20excel\Originales\6%20AC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 Costes y precios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57421875" defaultRowHeight="13.5" customHeight="1"/>
  <cols>
    <col min="1" max="1" width="11.57421875" style="5" customWidth="1"/>
    <col min="2" max="2" width="3.57421875" style="5" customWidth="1"/>
    <col min="3" max="8" width="13.7109375" style="5" customWidth="1"/>
    <col min="9" max="9" width="10.421875" style="26" hidden="1" customWidth="1"/>
    <col min="10" max="16384" width="11.57421875" style="5" customWidth="1"/>
  </cols>
  <sheetData>
    <row r="1" s="2" customFormat="1" ht="15.75">
      <c r="A1" s="1" t="s">
        <v>0</v>
      </c>
    </row>
    <row r="2" s="2" customFormat="1" ht="15.75">
      <c r="A2" s="1" t="s">
        <v>1</v>
      </c>
    </row>
    <row r="3" s="2" customFormat="1" ht="15">
      <c r="A3" s="3" t="s">
        <v>2</v>
      </c>
    </row>
    <row r="4" s="2" customFormat="1" ht="12.75"/>
    <row r="5" s="2" customFormat="1" ht="12.75"/>
    <row r="6" spans="1:9" ht="18" customHeight="1">
      <c r="A6" s="27"/>
      <c r="B6" s="27"/>
      <c r="C6" s="29" t="s">
        <v>3</v>
      </c>
      <c r="D6" s="29"/>
      <c r="E6" s="29"/>
      <c r="F6" s="29" t="s">
        <v>4</v>
      </c>
      <c r="G6" s="29"/>
      <c r="H6" s="29"/>
      <c r="I6" s="30" t="s">
        <v>5</v>
      </c>
    </row>
    <row r="7" spans="1:9" ht="30" customHeight="1">
      <c r="A7" s="28"/>
      <c r="B7" s="28"/>
      <c r="C7" s="6" t="s">
        <v>6</v>
      </c>
      <c r="D7" s="4" t="s">
        <v>7</v>
      </c>
      <c r="E7" s="4" t="s">
        <v>8</v>
      </c>
      <c r="F7" s="6" t="s">
        <v>6</v>
      </c>
      <c r="G7" s="4" t="s">
        <v>7</v>
      </c>
      <c r="H7" s="4" t="s">
        <v>8</v>
      </c>
      <c r="I7" s="30"/>
    </row>
    <row r="8" spans="1:9" ht="12.75">
      <c r="A8" s="7"/>
      <c r="B8" s="7"/>
      <c r="C8" s="8"/>
      <c r="D8" s="7"/>
      <c r="E8" s="7"/>
      <c r="F8" s="8"/>
      <c r="G8" s="7"/>
      <c r="H8" s="7"/>
      <c r="I8" s="9"/>
    </row>
    <row r="9" spans="1:11" s="14" customFormat="1" ht="12.75">
      <c r="A9" s="10">
        <v>2001</v>
      </c>
      <c r="B9" s="7" t="s">
        <v>9</v>
      </c>
      <c r="C9" s="11">
        <v>63.001193736394924</v>
      </c>
      <c r="D9" s="12">
        <v>64.89753343968584</v>
      </c>
      <c r="E9" s="12">
        <v>61.80119581464872</v>
      </c>
      <c r="F9" s="11">
        <v>897.2</v>
      </c>
      <c r="G9" s="12">
        <v>1057.7</v>
      </c>
      <c r="H9" s="12">
        <v>826.9</v>
      </c>
      <c r="I9" s="13">
        <v>10.139945985759885</v>
      </c>
      <c r="J9" s="12"/>
      <c r="K9" s="12"/>
    </row>
    <row r="10" spans="1:11" s="14" customFormat="1" ht="12.75">
      <c r="A10" s="10"/>
      <c r="B10" s="7" t="s">
        <v>10</v>
      </c>
      <c r="C10" s="11">
        <v>65.50101818692508</v>
      </c>
      <c r="D10" s="12">
        <v>68.49920235611732</v>
      </c>
      <c r="E10" s="12">
        <v>63.19880418535128</v>
      </c>
      <c r="F10" s="11">
        <v>932.8</v>
      </c>
      <c r="G10" s="12">
        <v>1116.4</v>
      </c>
      <c r="H10" s="12">
        <v>845.6</v>
      </c>
      <c r="I10" s="13">
        <v>9.534992954438696</v>
      </c>
      <c r="J10" s="13"/>
      <c r="K10" s="15"/>
    </row>
    <row r="11" spans="1:11" s="14" customFormat="1" ht="12.75">
      <c r="A11" s="10"/>
      <c r="B11" s="7" t="s">
        <v>11</v>
      </c>
      <c r="C11" s="11">
        <v>66.60346885752405</v>
      </c>
      <c r="D11" s="12">
        <v>68.10038041477483</v>
      </c>
      <c r="E11" s="12">
        <v>65.50074738415546</v>
      </c>
      <c r="F11" s="11">
        <v>948.5</v>
      </c>
      <c r="G11" s="12">
        <v>1109.9</v>
      </c>
      <c r="H11" s="12">
        <v>876.4</v>
      </c>
      <c r="I11" s="13">
        <v>8.648339060710194</v>
      </c>
      <c r="J11" s="13"/>
      <c r="K11" s="15"/>
    </row>
    <row r="12" spans="1:11" s="14" customFormat="1" ht="12.75">
      <c r="A12" s="10"/>
      <c r="B12" s="7" t="s">
        <v>12</v>
      </c>
      <c r="C12" s="11">
        <v>69.10329330805422</v>
      </c>
      <c r="D12" s="12">
        <v>71.89839244079027</v>
      </c>
      <c r="E12" s="12">
        <v>66.898355754858</v>
      </c>
      <c r="F12" s="11">
        <v>984.1</v>
      </c>
      <c r="G12" s="12">
        <v>1171.8</v>
      </c>
      <c r="H12" s="12">
        <v>895.1</v>
      </c>
      <c r="I12" s="13">
        <v>11.462226752746636</v>
      </c>
      <c r="J12" s="13"/>
      <c r="K12" s="15"/>
    </row>
    <row r="13" spans="1:11" s="14" customFormat="1" ht="12.75">
      <c r="A13" s="10">
        <v>2002</v>
      </c>
      <c r="B13" s="7" t="s">
        <v>9</v>
      </c>
      <c r="C13" s="11">
        <v>70.5006670879854</v>
      </c>
      <c r="D13" s="12">
        <v>75.50006135722175</v>
      </c>
      <c r="E13" s="12">
        <v>67.50373692077729</v>
      </c>
      <c r="F13" s="11">
        <v>1004</v>
      </c>
      <c r="G13" s="12">
        <v>1230.5</v>
      </c>
      <c r="H13" s="12">
        <v>903.2</v>
      </c>
      <c r="I13" s="13">
        <v>11.903700401248322</v>
      </c>
      <c r="J13" s="13"/>
      <c r="K13" s="15"/>
    </row>
    <row r="14" spans="1:11" s="14" customFormat="1" ht="12.75">
      <c r="A14" s="10"/>
      <c r="B14" s="7" t="s">
        <v>10</v>
      </c>
      <c r="C14" s="11">
        <v>71.70142546169511</v>
      </c>
      <c r="D14" s="12">
        <v>76.10136213032274</v>
      </c>
      <c r="E14" s="12">
        <v>69.29745889387145</v>
      </c>
      <c r="F14" s="11">
        <v>1021.1</v>
      </c>
      <c r="G14" s="12">
        <v>1240.3</v>
      </c>
      <c r="H14" s="12">
        <v>927.2</v>
      </c>
      <c r="I14" s="13">
        <v>9.466123499142375</v>
      </c>
      <c r="J14" s="13"/>
      <c r="K14" s="15"/>
    </row>
    <row r="15" spans="1:11" s="14" customFormat="1" ht="12.75">
      <c r="A15" s="10"/>
      <c r="B15" s="7" t="s">
        <v>11</v>
      </c>
      <c r="C15" s="11">
        <v>74.299557615336</v>
      </c>
      <c r="D15" s="12">
        <v>75.10123941587925</v>
      </c>
      <c r="E15" s="12">
        <v>73.79671150971599</v>
      </c>
      <c r="F15" s="11">
        <v>1058.1</v>
      </c>
      <c r="G15" s="12">
        <v>1224</v>
      </c>
      <c r="H15" s="12">
        <v>987.4</v>
      </c>
      <c r="I15" s="13">
        <v>11.555086979441214</v>
      </c>
      <c r="J15" s="13"/>
      <c r="K15" s="15"/>
    </row>
    <row r="16" spans="1:11" s="14" customFormat="1" ht="12.75">
      <c r="A16" s="10"/>
      <c r="B16" s="7" t="s">
        <v>12</v>
      </c>
      <c r="C16" s="11">
        <v>77.40327224211782</v>
      </c>
      <c r="D16" s="12">
        <v>81.40262608909069</v>
      </c>
      <c r="E16" s="12">
        <v>74.29745889387145</v>
      </c>
      <c r="F16" s="11">
        <v>1102.3</v>
      </c>
      <c r="G16" s="12">
        <v>1326.7</v>
      </c>
      <c r="H16" s="12">
        <v>994.1</v>
      </c>
      <c r="I16" s="13">
        <v>12.010974494461937</v>
      </c>
      <c r="J16" s="13"/>
      <c r="K16" s="15"/>
    </row>
    <row r="17" spans="1:11" s="14" customFormat="1" ht="12.75">
      <c r="A17" s="10">
        <v>2003</v>
      </c>
      <c r="B17" s="7" t="s">
        <v>9</v>
      </c>
      <c r="C17" s="11">
        <v>78.40039323081245</v>
      </c>
      <c r="D17" s="12">
        <v>84.29868695545466</v>
      </c>
      <c r="E17" s="12">
        <v>75.50074738415546</v>
      </c>
      <c r="F17" s="11">
        <v>1116.5</v>
      </c>
      <c r="G17" s="12">
        <v>1373.9</v>
      </c>
      <c r="H17" s="12">
        <v>1010.2</v>
      </c>
      <c r="I17" s="13">
        <v>11.205179282868526</v>
      </c>
      <c r="J17" s="13"/>
      <c r="K17" s="16"/>
    </row>
    <row r="18" spans="1:11" s="14" customFormat="1" ht="12.75">
      <c r="A18" s="10"/>
      <c r="B18" s="7" t="s">
        <v>10</v>
      </c>
      <c r="C18" s="11">
        <v>79.60115160452216</v>
      </c>
      <c r="D18" s="12">
        <v>84.99815928334765</v>
      </c>
      <c r="E18" s="12">
        <v>76.898355754858</v>
      </c>
      <c r="F18" s="11">
        <v>1133.6</v>
      </c>
      <c r="G18" s="12">
        <v>1385.3</v>
      </c>
      <c r="H18" s="12">
        <v>1028.9</v>
      </c>
      <c r="I18" s="13">
        <v>11.017530114582302</v>
      </c>
      <c r="J18" s="13"/>
      <c r="K18" s="16"/>
    </row>
    <row r="19" spans="1:11" s="14" customFormat="1" ht="12.75">
      <c r="A19" s="10"/>
      <c r="B19" s="7" t="s">
        <v>11</v>
      </c>
      <c r="C19" s="11">
        <v>82.00266835194158</v>
      </c>
      <c r="D19" s="12">
        <v>83.29856424101116</v>
      </c>
      <c r="E19" s="12">
        <v>81.50224215246637</v>
      </c>
      <c r="F19" s="11">
        <v>1167.8</v>
      </c>
      <c r="G19" s="12">
        <v>1357.6</v>
      </c>
      <c r="H19" s="12">
        <v>1090.5</v>
      </c>
      <c r="I19" s="13">
        <v>10.367640109630475</v>
      </c>
      <c r="J19" s="13"/>
      <c r="K19" s="16"/>
    </row>
    <row r="20" spans="1:11" s="14" customFormat="1" ht="12.75">
      <c r="A20" s="10"/>
      <c r="B20" s="7" t="s">
        <v>12</v>
      </c>
      <c r="C20" s="11">
        <v>86.20181167052876</v>
      </c>
      <c r="D20" s="12">
        <v>91.99901828445208</v>
      </c>
      <c r="E20" s="12">
        <v>82.50373692077729</v>
      </c>
      <c r="F20" s="11">
        <v>1227.6</v>
      </c>
      <c r="G20" s="12">
        <v>1499.4</v>
      </c>
      <c r="H20" s="12">
        <v>1103.9</v>
      </c>
      <c r="I20" s="13">
        <v>11.367141431552206</v>
      </c>
      <c r="J20" s="13"/>
      <c r="K20" s="16"/>
    </row>
    <row r="21" spans="1:9" s="14" customFormat="1" ht="12.75">
      <c r="A21" s="10">
        <v>2004</v>
      </c>
      <c r="B21" s="7" t="s">
        <v>9</v>
      </c>
      <c r="C21" s="11">
        <v>90.00070219787936</v>
      </c>
      <c r="D21" s="12">
        <v>94.29991409988958</v>
      </c>
      <c r="E21" s="12">
        <v>87.80269058295964</v>
      </c>
      <c r="F21" s="11">
        <v>1281.7</v>
      </c>
      <c r="G21" s="12">
        <v>1536.9</v>
      </c>
      <c r="H21" s="12">
        <v>1174.8</v>
      </c>
      <c r="I21" s="13">
        <v>14.79623824451411</v>
      </c>
    </row>
    <row r="22" spans="1:9" s="14" customFormat="1" ht="12.75">
      <c r="A22" s="10"/>
      <c r="B22" s="7" t="s">
        <v>10</v>
      </c>
      <c r="C22" s="11">
        <v>91.39807597781055</v>
      </c>
      <c r="D22" s="12">
        <v>93.50227021720457</v>
      </c>
      <c r="E22" s="12">
        <v>90.2017937219731</v>
      </c>
      <c r="F22" s="11">
        <v>1301.6</v>
      </c>
      <c r="G22" s="12">
        <v>1523.9</v>
      </c>
      <c r="H22" s="12">
        <v>1206.9</v>
      </c>
      <c r="I22" s="13">
        <v>14.820042342978123</v>
      </c>
    </row>
    <row r="23" spans="1:9" s="14" customFormat="1" ht="12.75">
      <c r="A23" s="10"/>
      <c r="B23" s="7" t="s">
        <v>11</v>
      </c>
      <c r="C23" s="11">
        <v>91.39807597781055</v>
      </c>
      <c r="D23" s="12">
        <v>92.99914099889558</v>
      </c>
      <c r="E23" s="12">
        <v>90.29895366218237</v>
      </c>
      <c r="F23" s="11">
        <v>1301.6</v>
      </c>
      <c r="G23" s="12">
        <v>1515.7</v>
      </c>
      <c r="H23" s="12">
        <v>1208.2</v>
      </c>
      <c r="I23" s="13">
        <v>11.457441342695663</v>
      </c>
    </row>
    <row r="24" spans="1:9" s="14" customFormat="1" ht="12.75">
      <c r="A24" s="10"/>
      <c r="B24" s="7" t="s">
        <v>12</v>
      </c>
      <c r="C24" s="11">
        <v>95.99747208763429</v>
      </c>
      <c r="D24" s="12">
        <v>101.69959504233648</v>
      </c>
      <c r="E24" s="12">
        <v>92.19730941704036</v>
      </c>
      <c r="F24" s="11">
        <v>1367.1</v>
      </c>
      <c r="G24" s="12">
        <v>1657.5</v>
      </c>
      <c r="H24" s="12">
        <v>1233.6</v>
      </c>
      <c r="I24" s="13">
        <v>11.363636363636365</v>
      </c>
    </row>
    <row r="25" spans="1:9" s="14" customFormat="1" ht="12.75">
      <c r="A25" s="10">
        <v>2005</v>
      </c>
      <c r="B25" s="7" t="s">
        <v>9</v>
      </c>
      <c r="C25" s="11">
        <v>100</v>
      </c>
      <c r="D25" s="12">
        <v>100</v>
      </c>
      <c r="E25" s="12">
        <v>100</v>
      </c>
      <c r="F25" s="11">
        <v>1424.1</v>
      </c>
      <c r="G25" s="12">
        <v>1629.8</v>
      </c>
      <c r="H25" s="12">
        <v>1338</v>
      </c>
      <c r="I25" s="13">
        <v>11.110244206912682</v>
      </c>
    </row>
    <row r="26" spans="1:9" s="14" customFormat="1" ht="12.75">
      <c r="A26" s="10"/>
      <c r="B26" s="7" t="s">
        <v>10</v>
      </c>
      <c r="C26" s="11">
        <v>100.80050558247315</v>
      </c>
      <c r="D26" s="12">
        <v>101.25168732359799</v>
      </c>
      <c r="E26" s="12">
        <v>100.38863976083707</v>
      </c>
      <c r="F26" s="11">
        <v>1435.5</v>
      </c>
      <c r="G26" s="12">
        <v>1650.2</v>
      </c>
      <c r="H26" s="12">
        <v>1343.2</v>
      </c>
      <c r="I26" s="13">
        <v>10.287338660110642</v>
      </c>
    </row>
    <row r="27" spans="1:9" s="14" customFormat="1" ht="12.75">
      <c r="A27" s="10"/>
      <c r="B27" s="7" t="s">
        <v>11</v>
      </c>
      <c r="C27" s="11">
        <v>103.94635208201673</v>
      </c>
      <c r="D27" s="12">
        <v>105.70008590011044</v>
      </c>
      <c r="E27" s="12">
        <v>102.45889387144993</v>
      </c>
      <c r="F27" s="11">
        <v>1480.3</v>
      </c>
      <c r="G27" s="12">
        <v>1722.7</v>
      </c>
      <c r="H27" s="12">
        <v>1370.9</v>
      </c>
      <c r="I27" s="13">
        <v>13.729256299938541</v>
      </c>
    </row>
    <row r="28" spans="1:9" s="14" customFormat="1" ht="12.75">
      <c r="A28" s="10"/>
      <c r="B28" s="7" t="s">
        <v>12</v>
      </c>
      <c r="C28" s="11">
        <v>105.71589073800997</v>
      </c>
      <c r="D28" s="12">
        <v>105.62032151184195</v>
      </c>
      <c r="E28" s="12">
        <v>105.68011958146488</v>
      </c>
      <c r="F28" s="11">
        <v>1505.5</v>
      </c>
      <c r="G28" s="12">
        <v>1721.4</v>
      </c>
      <c r="H28" s="12">
        <v>1414</v>
      </c>
      <c r="I28" s="13">
        <v>10.12361934020921</v>
      </c>
    </row>
    <row r="29" spans="1:9" s="14" customFormat="1" ht="12.75">
      <c r="A29" s="10">
        <v>2006</v>
      </c>
      <c r="B29" s="7" t="s">
        <v>9</v>
      </c>
      <c r="C29" s="11">
        <v>109.80268239589917</v>
      </c>
      <c r="D29" s="12">
        <v>110.3325561418579</v>
      </c>
      <c r="E29" s="12">
        <v>109.5291479820628</v>
      </c>
      <c r="F29" s="17">
        <v>1563.7</v>
      </c>
      <c r="G29" s="18">
        <v>1798.2</v>
      </c>
      <c r="H29" s="12">
        <v>1465.5</v>
      </c>
      <c r="I29" s="13">
        <v>9.802682395899174</v>
      </c>
    </row>
    <row r="30" spans="1:9" s="14" customFormat="1" ht="12.75">
      <c r="A30" s="10"/>
      <c r="B30" s="7" t="s">
        <v>10</v>
      </c>
      <c r="C30" s="11">
        <v>113.20132013201321</v>
      </c>
      <c r="D30" s="12">
        <v>112.87888084427537</v>
      </c>
      <c r="E30" s="12">
        <v>113.45291479820628</v>
      </c>
      <c r="F30" s="17">
        <v>1612.1</v>
      </c>
      <c r="G30" s="18">
        <v>1839.7</v>
      </c>
      <c r="H30" s="12">
        <v>1518</v>
      </c>
      <c r="I30" s="13">
        <v>12.30233368164402</v>
      </c>
    </row>
    <row r="31" spans="1:9" s="14" customFormat="1" ht="12.75">
      <c r="A31" s="10"/>
      <c r="B31" s="7" t="s">
        <v>11</v>
      </c>
      <c r="C31" s="11">
        <v>112.89937504388736</v>
      </c>
      <c r="D31" s="12">
        <v>111.80512946373788</v>
      </c>
      <c r="E31" s="12">
        <v>114.4693572496263</v>
      </c>
      <c r="F31" s="17">
        <v>1607.8</v>
      </c>
      <c r="G31" s="18">
        <v>1822.2</v>
      </c>
      <c r="H31" s="12">
        <v>1531.6</v>
      </c>
      <c r="I31" s="13">
        <v>8.613118962372493</v>
      </c>
    </row>
    <row r="32" spans="1:9" s="14" customFormat="1" ht="12.75">
      <c r="A32" s="10"/>
      <c r="B32" s="7" t="s">
        <v>12</v>
      </c>
      <c r="C32" s="11">
        <v>114.8023312969595</v>
      </c>
      <c r="D32" s="12">
        <v>113.93422505828936</v>
      </c>
      <c r="E32" s="12">
        <v>116.59192825112108</v>
      </c>
      <c r="F32" s="17">
        <v>1634.9</v>
      </c>
      <c r="G32" s="18">
        <v>1856.9</v>
      </c>
      <c r="H32" s="12">
        <v>1560</v>
      </c>
      <c r="I32" s="13">
        <v>8.595151112587187</v>
      </c>
    </row>
    <row r="33" spans="1:9" s="14" customFormat="1" ht="13.5" customHeight="1">
      <c r="A33" s="10">
        <v>2007</v>
      </c>
      <c r="B33" s="7" t="s">
        <v>9</v>
      </c>
      <c r="C33" s="11">
        <v>116.23481497085879</v>
      </c>
      <c r="D33" s="12">
        <v>115.30862682537735</v>
      </c>
      <c r="E33" s="12">
        <v>118.01195814648729</v>
      </c>
      <c r="F33" s="17">
        <v>1655.3</v>
      </c>
      <c r="G33" s="18">
        <v>1879.3</v>
      </c>
      <c r="H33" s="12">
        <v>1579</v>
      </c>
      <c r="I33" s="13">
        <v>5.857901131930672</v>
      </c>
    </row>
    <row r="34" spans="1:9" s="14" customFormat="1" ht="13.5" customHeight="1">
      <c r="A34" s="10"/>
      <c r="B34" s="7" t="s">
        <v>10</v>
      </c>
      <c r="C34" s="11">
        <v>121.29766168106173</v>
      </c>
      <c r="D34" s="12">
        <v>121.58547060989078</v>
      </c>
      <c r="E34" s="12">
        <v>120.97907324364724</v>
      </c>
      <c r="F34" s="17">
        <v>1727.4</v>
      </c>
      <c r="G34" s="18">
        <v>1981.6</v>
      </c>
      <c r="H34" s="12">
        <v>1618.7</v>
      </c>
      <c r="I34" s="13">
        <v>7.152161776564742</v>
      </c>
    </row>
    <row r="35" spans="1:9" s="14" customFormat="1" ht="13.5" customHeight="1">
      <c r="A35" s="10"/>
      <c r="B35" s="7" t="s">
        <v>11</v>
      </c>
      <c r="C35" s="11">
        <v>122.80036514289728</v>
      </c>
      <c r="D35" s="12">
        <v>123.59798748312679</v>
      </c>
      <c r="E35" s="12">
        <v>121.84603886397608</v>
      </c>
      <c r="F35" s="17">
        <v>1748.8</v>
      </c>
      <c r="G35" s="18">
        <v>2014.4</v>
      </c>
      <c r="H35" s="12">
        <v>1630.3</v>
      </c>
      <c r="I35" s="13">
        <v>8.76974748102998</v>
      </c>
    </row>
    <row r="36" spans="1:9" s="14" customFormat="1" ht="13.5" customHeight="1">
      <c r="A36" s="10"/>
      <c r="B36" s="7" t="s">
        <v>12</v>
      </c>
      <c r="C36" s="11">
        <v>123.60087072537043</v>
      </c>
      <c r="D36" s="12">
        <v>124.91103202846976</v>
      </c>
      <c r="E36" s="12">
        <v>122.01793721973092</v>
      </c>
      <c r="F36" s="17">
        <v>1760.2</v>
      </c>
      <c r="G36" s="18">
        <v>2035.8</v>
      </c>
      <c r="H36" s="12">
        <v>1632.6</v>
      </c>
      <c r="I36" s="13">
        <v>7.664077313597159</v>
      </c>
    </row>
    <row r="37" spans="1:9" s="14" customFormat="1" ht="13.5" customHeight="1">
      <c r="A37" s="10">
        <v>2008</v>
      </c>
      <c r="B37" s="7" t="s">
        <v>9</v>
      </c>
      <c r="C37" s="11">
        <v>124.7033213959694</v>
      </c>
      <c r="D37" s="12">
        <v>124.11952386795926</v>
      </c>
      <c r="E37" s="12">
        <v>125.39611360239162</v>
      </c>
      <c r="F37" s="19">
        <v>1775.9</v>
      </c>
      <c r="G37" s="20">
        <v>2022.9</v>
      </c>
      <c r="H37" s="20">
        <v>1677.8</v>
      </c>
      <c r="I37" s="13">
        <v>7.285688394852905</v>
      </c>
    </row>
    <row r="38" spans="1:9" s="14" customFormat="1" ht="13.5" customHeight="1">
      <c r="A38" s="10"/>
      <c r="B38" s="7" t="s">
        <v>10</v>
      </c>
      <c r="C38" s="11">
        <v>125.09655220841233</v>
      </c>
      <c r="D38" s="12">
        <v>122.43220026997179</v>
      </c>
      <c r="E38" s="12">
        <v>127.85500747384155</v>
      </c>
      <c r="F38" s="19">
        <v>1781.5</v>
      </c>
      <c r="G38" s="20">
        <v>1995.4</v>
      </c>
      <c r="H38" s="20">
        <v>1710.7</v>
      </c>
      <c r="I38" s="13">
        <v>3.1318744934583713</v>
      </c>
    </row>
    <row r="39" spans="1:9" s="14" customFormat="1" ht="13.5" customHeight="1">
      <c r="A39" s="10"/>
      <c r="B39" s="7" t="s">
        <v>11</v>
      </c>
      <c r="C39" s="11">
        <v>124.19773892282846</v>
      </c>
      <c r="D39" s="12">
        <v>124.05816664621427</v>
      </c>
      <c r="E39" s="12">
        <v>124.46935724962631</v>
      </c>
      <c r="F39" s="19">
        <v>1768.7</v>
      </c>
      <c r="G39" s="20">
        <v>2021.9</v>
      </c>
      <c r="H39" s="20">
        <v>1665.4</v>
      </c>
      <c r="I39" s="13">
        <v>1.1379231473010116</v>
      </c>
    </row>
    <row r="40" spans="1:9" s="14" customFormat="1" ht="13.5" customHeight="1">
      <c r="A40" s="10"/>
      <c r="B40" s="7" t="s">
        <v>12</v>
      </c>
      <c r="C40" s="11">
        <v>123.1023102310231</v>
      </c>
      <c r="D40" s="12">
        <v>121.3216345563873</v>
      </c>
      <c r="E40" s="12">
        <v>125.79970104633782</v>
      </c>
      <c r="F40" s="19">
        <v>1753.1</v>
      </c>
      <c r="G40" s="20">
        <v>1977.3</v>
      </c>
      <c r="H40" s="20">
        <v>1683.2</v>
      </c>
      <c r="I40" s="13">
        <v>-0.40336325417566954</v>
      </c>
    </row>
    <row r="41" spans="1:9" s="14" customFormat="1" ht="13.5" customHeight="1">
      <c r="A41" s="10">
        <v>2009</v>
      </c>
      <c r="B41" s="7" t="s">
        <v>9</v>
      </c>
      <c r="C41" s="11">
        <v>116.90190295625307</v>
      </c>
      <c r="D41" s="12">
        <v>114.35145416615535</v>
      </c>
      <c r="E41" s="12">
        <v>118.8863976083707</v>
      </c>
      <c r="F41" s="19">
        <v>1664.8</v>
      </c>
      <c r="G41" s="18">
        <v>1863.7</v>
      </c>
      <c r="H41" s="12">
        <v>1590.7</v>
      </c>
      <c r="I41" s="13">
        <v>-6.255982881919034</v>
      </c>
    </row>
    <row r="42" spans="1:9" s="14" customFormat="1" ht="13.5" customHeight="1">
      <c r="A42" s="10"/>
      <c r="B42" s="7" t="s">
        <v>10</v>
      </c>
      <c r="C42" s="11">
        <v>113.15918825925147</v>
      </c>
      <c r="D42" s="12">
        <v>108.79248987605841</v>
      </c>
      <c r="E42" s="12">
        <v>115.76980568011959</v>
      </c>
      <c r="F42" s="19">
        <v>1611.5</v>
      </c>
      <c r="G42" s="18">
        <v>1773.1</v>
      </c>
      <c r="H42" s="12">
        <v>1549</v>
      </c>
      <c r="I42" s="13">
        <v>-9.54252034802133</v>
      </c>
    </row>
    <row r="43" spans="1:9" s="14" customFormat="1" ht="13.5" customHeight="1">
      <c r="A43" s="10"/>
      <c r="B43" s="7" t="s">
        <v>11</v>
      </c>
      <c r="C43" s="11">
        <v>111.42475949722632</v>
      </c>
      <c r="D43" s="12">
        <v>107.79850288378942</v>
      </c>
      <c r="E43" s="12">
        <v>113.11659192825113</v>
      </c>
      <c r="F43" s="19">
        <v>1586.8</v>
      </c>
      <c r="G43" s="18">
        <v>1756.9</v>
      </c>
      <c r="H43" s="12">
        <v>1513.5</v>
      </c>
      <c r="I43" s="13">
        <v>-10.28438966472551</v>
      </c>
    </row>
    <row r="44" spans="1:9" s="14" customFormat="1" ht="13.5" customHeight="1">
      <c r="A44" s="10"/>
      <c r="B44" s="7" t="s">
        <v>12</v>
      </c>
      <c r="C44" s="11">
        <v>112.40081454954007</v>
      </c>
      <c r="D44" s="12">
        <v>108.57160387777643</v>
      </c>
      <c r="E44" s="12">
        <v>115.77727952167413</v>
      </c>
      <c r="F44" s="19">
        <v>1600.7</v>
      </c>
      <c r="G44" s="18">
        <v>1769.5</v>
      </c>
      <c r="H44" s="12">
        <v>1549.1</v>
      </c>
      <c r="I44" s="13">
        <v>-8.693172095145735</v>
      </c>
    </row>
    <row r="45" spans="1:9" s="14" customFormat="1" ht="13.5" customHeight="1">
      <c r="A45" s="10">
        <v>2010</v>
      </c>
      <c r="B45" s="7" t="s">
        <v>9</v>
      </c>
      <c r="C45" s="11">
        <v>114.99894670318096</v>
      </c>
      <c r="D45" s="12">
        <v>114.60301877530985</v>
      </c>
      <c r="E45" s="12">
        <v>115.24663677130044</v>
      </c>
      <c r="F45" s="21">
        <v>1637.7</v>
      </c>
      <c r="G45" s="22">
        <v>1867.8</v>
      </c>
      <c r="H45" s="22">
        <v>1542</v>
      </c>
      <c r="I45" s="13">
        <v>-1.6278231619413688</v>
      </c>
    </row>
    <row r="46" spans="1:9" s="14" customFormat="1" ht="13.5" customHeight="1">
      <c r="A46" s="10"/>
      <c r="B46" s="7" t="s">
        <v>10</v>
      </c>
      <c r="C46" s="11">
        <v>115.7994522856541</v>
      </c>
      <c r="D46" s="12">
        <v>116.49282120505585</v>
      </c>
      <c r="E46" s="12">
        <v>115.50074738415546</v>
      </c>
      <c r="F46" s="21">
        <v>1649.1</v>
      </c>
      <c r="G46" s="22">
        <v>1898.6</v>
      </c>
      <c r="H46" s="22">
        <v>1545.4</v>
      </c>
      <c r="I46" s="13">
        <v>2.3332299100217133</v>
      </c>
    </row>
    <row r="47" spans="1:9" s="14" customFormat="1" ht="13.5" customHeight="1">
      <c r="A47" s="10"/>
      <c r="B47" s="7" t="s">
        <v>11</v>
      </c>
      <c r="C47" s="11">
        <v>113.50326522013904</v>
      </c>
      <c r="D47" s="12">
        <v>116.76279298073385</v>
      </c>
      <c r="E47" s="12">
        <v>112.6831091180867</v>
      </c>
      <c r="F47" s="21">
        <v>1616.4</v>
      </c>
      <c r="G47" s="22">
        <v>1903</v>
      </c>
      <c r="H47" s="22">
        <v>1507.7</v>
      </c>
      <c r="I47" s="13">
        <v>1.865389463070339</v>
      </c>
    </row>
    <row r="48" spans="1:9" s="14" customFormat="1" ht="13.5" customHeight="1">
      <c r="A48" s="10"/>
      <c r="B48" s="7" t="s">
        <v>12</v>
      </c>
      <c r="C48" s="11">
        <v>114.90063900007021</v>
      </c>
      <c r="D48" s="12">
        <v>113.43109583998037</v>
      </c>
      <c r="E48" s="12">
        <v>115.41106128550076</v>
      </c>
      <c r="F48" s="21">
        <v>1636.3</v>
      </c>
      <c r="G48" s="22">
        <v>1848.7</v>
      </c>
      <c r="H48" s="22">
        <v>1544.2</v>
      </c>
      <c r="I48" s="13">
        <v>2.22402698819266</v>
      </c>
    </row>
    <row r="49" spans="1:9" s="14" customFormat="1" ht="13.5" customHeight="1">
      <c r="A49" s="10">
        <v>2011</v>
      </c>
      <c r="B49" s="7" t="s">
        <v>9</v>
      </c>
      <c r="C49" s="11">
        <v>109.69735271399482</v>
      </c>
      <c r="D49" s="12">
        <v>111.60265063197939</v>
      </c>
      <c r="E49" s="12">
        <v>109.06576980568012</v>
      </c>
      <c r="F49" s="21">
        <v>1562.2</v>
      </c>
      <c r="G49" s="22">
        <v>1818.9</v>
      </c>
      <c r="H49" s="22">
        <v>1459.3</v>
      </c>
      <c r="I49" s="13">
        <v>-4.6101239543261885</v>
      </c>
    </row>
    <row r="50" spans="1:9" s="14" customFormat="1" ht="13.5" customHeight="1">
      <c r="A50" s="10"/>
      <c r="B50" s="7" t="s">
        <v>10</v>
      </c>
      <c r="C50" s="11">
        <v>113.50326522013904</v>
      </c>
      <c r="D50" s="12">
        <v>109.76806970180391</v>
      </c>
      <c r="E50" s="12">
        <v>113.21375186846039</v>
      </c>
      <c r="F50" s="21">
        <v>1616.4</v>
      </c>
      <c r="G50" s="22">
        <v>1789</v>
      </c>
      <c r="H50" s="22">
        <v>1514.8</v>
      </c>
      <c r="I50" s="13">
        <v>-1.9828997635073569</v>
      </c>
    </row>
    <row r="51" spans="1:9" s="14" customFormat="1" ht="13.5" customHeight="1">
      <c r="A51" s="10"/>
      <c r="B51" s="7" t="s">
        <v>11</v>
      </c>
      <c r="C51" s="11">
        <v>112.02864967347801</v>
      </c>
      <c r="D51" s="12">
        <v>108.84157565345443</v>
      </c>
      <c r="E51" s="12">
        <v>111.6965620328849</v>
      </c>
      <c r="F51" s="21">
        <v>1595.4</v>
      </c>
      <c r="G51" s="22">
        <v>1773.9</v>
      </c>
      <c r="H51" s="22">
        <v>1494.5</v>
      </c>
      <c r="I51" s="13">
        <v>-1.2991833704528581</v>
      </c>
    </row>
    <row r="52" spans="1:9" s="14" customFormat="1" ht="13.5" customHeight="1">
      <c r="A52" s="10"/>
      <c r="B52" s="7" t="s">
        <v>12</v>
      </c>
      <c r="C52" s="11">
        <v>111.01748472719612</v>
      </c>
      <c r="D52" s="12">
        <v>105.17241379310344</v>
      </c>
      <c r="E52" s="12">
        <v>111.58445440956652</v>
      </c>
      <c r="F52" s="21">
        <v>1581</v>
      </c>
      <c r="G52" s="22">
        <v>1714.1</v>
      </c>
      <c r="H52" s="22">
        <v>1493</v>
      </c>
      <c r="I52" s="13">
        <v>-3.3795758723950344</v>
      </c>
    </row>
    <row r="53" spans="1:9" s="14" customFormat="1" ht="13.5" customHeight="1">
      <c r="A53" s="10">
        <v>2012</v>
      </c>
      <c r="B53" s="7" t="s">
        <v>9</v>
      </c>
      <c r="C53" s="11">
        <f>F53/$F$25*100</f>
        <v>107.35201179692437</v>
      </c>
      <c r="D53" s="12">
        <f>_xlfn.IFERROR(G53/G$25*100,"-")</f>
        <v>105.83507178794945</v>
      </c>
      <c r="E53" s="12">
        <f>H53/H$25*100</f>
        <v>107.39162929745889</v>
      </c>
      <c r="F53" s="21">
        <v>1528.8</v>
      </c>
      <c r="G53" s="22">
        <v>1724.9</v>
      </c>
      <c r="H53" s="22">
        <v>1436.9</v>
      </c>
      <c r="I53" s="13">
        <f>(F53-F49)/F49*100</f>
        <v>-2.1380104980156247</v>
      </c>
    </row>
    <row r="54" spans="1:9" s="14" customFormat="1" ht="13.5" customHeight="1">
      <c r="A54" s="10"/>
      <c r="B54" s="7" t="s">
        <v>10</v>
      </c>
      <c r="C54" s="11">
        <f>F54/$F$25*100</f>
        <v>106.41808861737239</v>
      </c>
      <c r="D54" s="23">
        <f>_xlfn.IFERROR(G54/G$25*100,"-")</f>
        <v>105.87802184317094</v>
      </c>
      <c r="E54" s="12">
        <f>H54/H$25*100</f>
        <v>105.949177877429</v>
      </c>
      <c r="F54" s="21">
        <v>1515.5</v>
      </c>
      <c r="G54" s="22">
        <v>1725.6</v>
      </c>
      <c r="H54" s="22">
        <v>1417.6</v>
      </c>
      <c r="I54" s="13">
        <f>(F54-F50)/F50*100</f>
        <v>-6.242266765652071</v>
      </c>
    </row>
    <row r="55" spans="1:9" s="14" customFormat="1" ht="13.5" customHeight="1">
      <c r="A55" s="10"/>
      <c r="B55" s="7" t="s">
        <v>11</v>
      </c>
      <c r="C55" s="11">
        <f>F55/$F$25*100</f>
        <v>106.23551716873816</v>
      </c>
      <c r="D55" s="23" t="str">
        <f>_xlfn.IFERROR(G55/G$25*100,"-")</f>
        <v>-</v>
      </c>
      <c r="E55" s="12">
        <f>H55/H$25*100</f>
        <v>106.83109118086698</v>
      </c>
      <c r="F55" s="21">
        <v>1512.9</v>
      </c>
      <c r="G55" s="22" t="s">
        <v>13</v>
      </c>
      <c r="H55" s="22">
        <v>1429.4</v>
      </c>
      <c r="I55" s="13">
        <f>(F55-F51)/F51*100</f>
        <v>-5.171116961263633</v>
      </c>
    </row>
    <row r="56" spans="1:9" s="14" customFormat="1" ht="13.5" customHeight="1">
      <c r="A56" s="10"/>
      <c r="B56" s="7" t="s">
        <v>12</v>
      </c>
      <c r="C56" s="11">
        <f>F56/$F$25*100</f>
        <v>102.19787936240434</v>
      </c>
      <c r="D56" s="23">
        <f>_xlfn.IFERROR(G56/G$25*100,"-")</f>
        <v>100.1779359430605</v>
      </c>
      <c r="E56" s="12">
        <f>H56/H$25*100</f>
        <v>101.86098654708522</v>
      </c>
      <c r="F56" s="21">
        <v>1455.4</v>
      </c>
      <c r="G56" s="22">
        <v>1632.7</v>
      </c>
      <c r="H56" s="22">
        <v>1362.9</v>
      </c>
      <c r="I56" s="13">
        <f>(F56-F52)/F52*100</f>
        <v>-7.944339025932948</v>
      </c>
    </row>
    <row r="57" spans="1:9" s="14" customFormat="1" ht="13.5" customHeight="1">
      <c r="A57" s="24"/>
      <c r="B57" s="25"/>
      <c r="C57" s="25"/>
      <c r="D57" s="25"/>
      <c r="E57" s="25"/>
      <c r="F57" s="25"/>
      <c r="G57" s="25"/>
      <c r="H57" s="25"/>
      <c r="I57" s="25"/>
    </row>
    <row r="58" spans="1:9" s="14" customFormat="1" ht="13.5" customHeight="1">
      <c r="A58" s="7"/>
      <c r="B58" s="7"/>
      <c r="C58" s="7"/>
      <c r="D58" s="7"/>
      <c r="E58" s="7"/>
      <c r="F58" s="7"/>
      <c r="G58" s="7"/>
      <c r="H58" s="7"/>
      <c r="I58" s="7"/>
    </row>
    <row r="59" spans="1:9" s="14" customFormat="1" ht="13.5" customHeight="1">
      <c r="A59" s="14" t="s">
        <v>14</v>
      </c>
      <c r="I59" s="7"/>
    </row>
    <row r="60" spans="1:9" s="14" customFormat="1" ht="13.5" customHeight="1">
      <c r="A60" s="14" t="s">
        <v>15</v>
      </c>
      <c r="I60" s="7"/>
    </row>
    <row r="61" s="14" customFormat="1" ht="13.5" customHeight="1">
      <c r="I61" s="7"/>
    </row>
    <row r="62" s="14" customFormat="1" ht="13.5" customHeight="1">
      <c r="I62" s="7"/>
    </row>
    <row r="63" s="14" customFormat="1" ht="13.5" customHeight="1">
      <c r="I63" s="7"/>
    </row>
    <row r="64" s="14" customFormat="1" ht="13.5" customHeight="1">
      <c r="I64" s="7"/>
    </row>
    <row r="65" s="14" customFormat="1" ht="13.5" customHeight="1">
      <c r="I65" s="7"/>
    </row>
    <row r="66" s="14" customFormat="1" ht="13.5" customHeight="1">
      <c r="I66" s="7"/>
    </row>
    <row r="67" s="14" customFormat="1" ht="13.5" customHeight="1">
      <c r="I67" s="7"/>
    </row>
    <row r="68" s="14" customFormat="1" ht="13.5" customHeight="1">
      <c r="I68" s="7"/>
    </row>
    <row r="69" s="14" customFormat="1" ht="13.5" customHeight="1">
      <c r="I69" s="7"/>
    </row>
    <row r="70" s="14" customFormat="1" ht="13.5" customHeight="1">
      <c r="I70" s="7"/>
    </row>
    <row r="71" s="14" customFormat="1" ht="13.5" customHeight="1">
      <c r="I71" s="7"/>
    </row>
    <row r="72" s="14" customFormat="1" ht="13.5" customHeight="1">
      <c r="I72" s="7"/>
    </row>
    <row r="73" s="14" customFormat="1" ht="13.5" customHeight="1">
      <c r="I73" s="7"/>
    </row>
    <row r="74" s="14" customFormat="1" ht="13.5" customHeight="1">
      <c r="I74" s="7"/>
    </row>
    <row r="75" s="14" customFormat="1" ht="13.5" customHeight="1">
      <c r="I75" s="7"/>
    </row>
    <row r="76" s="14" customFormat="1" ht="13.5" customHeight="1">
      <c r="I76" s="7"/>
    </row>
    <row r="77" s="14" customFormat="1" ht="13.5" customHeight="1">
      <c r="I77" s="7"/>
    </row>
    <row r="78" s="14" customFormat="1" ht="13.5" customHeight="1">
      <c r="I78" s="7"/>
    </row>
    <row r="79" s="14" customFormat="1" ht="13.5" customHeight="1">
      <c r="I79" s="7"/>
    </row>
    <row r="80" s="14" customFormat="1" ht="13.5" customHeight="1">
      <c r="I80" s="7"/>
    </row>
    <row r="81" s="14" customFormat="1" ht="13.5" customHeight="1">
      <c r="I81" s="7"/>
    </row>
    <row r="82" s="14" customFormat="1" ht="13.5" customHeight="1">
      <c r="I82" s="7"/>
    </row>
    <row r="83" s="14" customFormat="1" ht="13.5" customHeight="1">
      <c r="I83" s="7"/>
    </row>
    <row r="84" s="14" customFormat="1" ht="13.5" customHeight="1">
      <c r="I84" s="7"/>
    </row>
    <row r="85" s="14" customFormat="1" ht="13.5" customHeight="1">
      <c r="I85" s="7"/>
    </row>
    <row r="86" s="14" customFormat="1" ht="13.5" customHeight="1">
      <c r="I86" s="7"/>
    </row>
    <row r="87" s="14" customFormat="1" ht="13.5" customHeight="1">
      <c r="I87" s="7"/>
    </row>
    <row r="88" s="14" customFormat="1" ht="13.5" customHeight="1">
      <c r="I88" s="7"/>
    </row>
    <row r="89" s="14" customFormat="1" ht="13.5" customHeight="1">
      <c r="I89" s="7"/>
    </row>
    <row r="90" s="14" customFormat="1" ht="13.5" customHeight="1">
      <c r="I90" s="7"/>
    </row>
    <row r="91" s="14" customFormat="1" ht="13.5" customHeight="1">
      <c r="I91" s="7"/>
    </row>
    <row r="92" s="14" customFormat="1" ht="13.5" customHeight="1">
      <c r="I92" s="7"/>
    </row>
    <row r="93" s="14" customFormat="1" ht="13.5" customHeight="1">
      <c r="I93" s="7"/>
    </row>
    <row r="94" s="14" customFormat="1" ht="13.5" customHeight="1">
      <c r="I94" s="7"/>
    </row>
    <row r="95" s="14" customFormat="1" ht="13.5" customHeight="1">
      <c r="I95" s="7"/>
    </row>
    <row r="96" s="14" customFormat="1" ht="13.5" customHeight="1">
      <c r="I96" s="7"/>
    </row>
    <row r="97" s="14" customFormat="1" ht="13.5" customHeight="1">
      <c r="I97" s="7"/>
    </row>
    <row r="98" s="14" customFormat="1" ht="13.5" customHeight="1">
      <c r="I98" s="7"/>
    </row>
    <row r="99" s="14" customFormat="1" ht="13.5" customHeight="1">
      <c r="I99" s="7"/>
    </row>
    <row r="100" s="14" customFormat="1" ht="13.5" customHeight="1">
      <c r="I100" s="7"/>
    </row>
    <row r="101" s="14" customFormat="1" ht="13.5" customHeight="1">
      <c r="I101" s="7"/>
    </row>
    <row r="102" s="14" customFormat="1" ht="13.5" customHeight="1">
      <c r="I102" s="7"/>
    </row>
    <row r="103" s="14" customFormat="1" ht="13.5" customHeight="1">
      <c r="I103" s="7"/>
    </row>
    <row r="104" s="14" customFormat="1" ht="13.5" customHeight="1">
      <c r="I104" s="7"/>
    </row>
    <row r="105" s="14" customFormat="1" ht="13.5" customHeight="1">
      <c r="I105" s="7"/>
    </row>
    <row r="106" s="14" customFormat="1" ht="13.5" customHeight="1">
      <c r="I106" s="7"/>
    </row>
    <row r="107" s="14" customFormat="1" ht="13.5" customHeight="1">
      <c r="I107" s="7"/>
    </row>
    <row r="108" s="14" customFormat="1" ht="13.5" customHeight="1">
      <c r="I108" s="7"/>
    </row>
    <row r="109" s="14" customFormat="1" ht="13.5" customHeight="1">
      <c r="I109" s="7"/>
    </row>
    <row r="110" s="14" customFormat="1" ht="13.5" customHeight="1">
      <c r="I110" s="7"/>
    </row>
    <row r="111" s="14" customFormat="1" ht="13.5" customHeight="1">
      <c r="I111" s="7"/>
    </row>
    <row r="112" s="14" customFormat="1" ht="13.5" customHeight="1">
      <c r="I112" s="7"/>
    </row>
    <row r="113" s="14" customFormat="1" ht="13.5" customHeight="1">
      <c r="I113" s="7"/>
    </row>
    <row r="114" s="14" customFormat="1" ht="13.5" customHeight="1">
      <c r="I114" s="7"/>
    </row>
    <row r="115" s="14" customFormat="1" ht="13.5" customHeight="1">
      <c r="I115" s="7"/>
    </row>
    <row r="116" s="14" customFormat="1" ht="13.5" customHeight="1">
      <c r="I116" s="7"/>
    </row>
    <row r="117" s="14" customFormat="1" ht="13.5" customHeight="1">
      <c r="I117" s="7"/>
    </row>
    <row r="118" s="14" customFormat="1" ht="13.5" customHeight="1">
      <c r="I118" s="7"/>
    </row>
    <row r="119" s="14" customFormat="1" ht="13.5" customHeight="1">
      <c r="I119" s="7"/>
    </row>
    <row r="120" s="14" customFormat="1" ht="13.5" customHeight="1">
      <c r="I120" s="7"/>
    </row>
    <row r="121" s="14" customFormat="1" ht="13.5" customHeight="1">
      <c r="I121" s="7"/>
    </row>
    <row r="122" s="14" customFormat="1" ht="13.5" customHeight="1">
      <c r="I122" s="7"/>
    </row>
    <row r="123" s="14" customFormat="1" ht="13.5" customHeight="1">
      <c r="I123" s="7"/>
    </row>
    <row r="124" s="14" customFormat="1" ht="13.5" customHeight="1">
      <c r="I124" s="7"/>
    </row>
    <row r="125" s="14" customFormat="1" ht="13.5" customHeight="1">
      <c r="I125" s="7"/>
    </row>
    <row r="126" s="14" customFormat="1" ht="13.5" customHeight="1">
      <c r="I126" s="7"/>
    </row>
  </sheetData>
  <sheetProtection/>
  <mergeCells count="5">
    <mergeCell ref="A6:A7"/>
    <mergeCell ref="B6:B7"/>
    <mergeCell ref="C6:E6"/>
    <mergeCell ref="F6:H6"/>
    <mergeCell ref="I6:I7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94" r:id="rId1"/>
  <headerFooter alignWithMargins="0">
    <oddHeader>&amp;R&amp;9ANUARIO DE LA CONSTRUCCIÓN ASTURIAS 2012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Evolución trimestral del precio de la vivienda libre 2001-2012</dc:title>
  <dc:subject>Anuario de la construcción 2012</dc:subject>
  <dc:creator>SADEI</dc:creator>
  <cp:keywords>-</cp:keywords>
  <dc:description>-</dc:description>
  <cp:lastModifiedBy>POL-PC</cp:lastModifiedBy>
  <cp:lastPrinted>2009-09-24T10:47:59Z</cp:lastPrinted>
  <dcterms:created xsi:type="dcterms:W3CDTF">2000-08-09T12:17:04Z</dcterms:created>
  <dcterms:modified xsi:type="dcterms:W3CDTF">2013-11-21T08:28:48Z</dcterms:modified>
  <cp:category>-</cp:category>
  <cp:version/>
  <cp:contentType/>
  <cp:contentStatus/>
</cp:coreProperties>
</file>