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5.18" sheetId="1" r:id="rId1"/>
  </sheets>
  <externalReferences>
    <externalReference r:id="rId4"/>
  </externalReferences>
  <definedNames>
    <definedName name="area">#REF!</definedName>
    <definedName name="_xlnm.Print_Area" localSheetId="0">'5.18'!$A$1:$U$19</definedName>
    <definedName name="imprimir">#REF!</definedName>
    <definedName name="_xlnm.Print_Area" localSheetId="0">'5.18'!$A$1:$Q$19</definedName>
  </definedNames>
  <calcPr fullCalcOnLoad="1"/>
</workbook>
</file>

<file path=xl/sharedStrings.xml><?xml version="1.0" encoding="utf-8"?>
<sst xmlns="http://schemas.openxmlformats.org/spreadsheetml/2006/main" count="37" uniqueCount="16">
  <si>
    <t>5.18</t>
  </si>
  <si>
    <t>Siniestralidad laboral. Accidentes en jornada de trabajo con baja por sectores de actividad económica 2007-2012</t>
  </si>
  <si>
    <t>Asturias</t>
  </si>
  <si>
    <t>Total</t>
  </si>
  <si>
    <t>Leves</t>
  </si>
  <si>
    <t>Graves</t>
  </si>
  <si>
    <t>Mortales</t>
  </si>
  <si>
    <t>Sector primario</t>
  </si>
  <si>
    <t xml:space="preserve"> -</t>
  </si>
  <si>
    <t>Industria</t>
  </si>
  <si>
    <t>Industria extractiva</t>
  </si>
  <si>
    <t>-</t>
  </si>
  <si>
    <t>Resto de industria</t>
  </si>
  <si>
    <t>Construcción</t>
  </si>
  <si>
    <t>Servicios</t>
  </si>
  <si>
    <t>Fuente: Instituto Asturiano de Prevención de Riesgos Laborales. Consejería de Economía y Empleo.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</si>
</sst>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215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223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216" applyNumberFormat="1" applyFont="1" applyAlignment="1">
      <alignment horizontal="right"/>
      <protection/>
    </xf>
    <xf numFmtId="0" fontId="0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204" applyNumberFormat="1" applyFont="1" applyAlignment="1">
      <alignment horizontal="right"/>
      <protection/>
    </xf>
    <xf numFmtId="3" fontId="0" fillId="0" borderId="0" xfId="224" applyNumberFormat="1" applyFont="1" applyAlignment="1">
      <alignment horizontal="right"/>
      <protection/>
    </xf>
    <xf numFmtId="3" fontId="0" fillId="0" borderId="0" xfId="224" applyNumberFormat="1" applyFont="1" applyFill="1" applyAlignment="1">
      <alignment horizontal="right"/>
      <protection/>
    </xf>
    <xf numFmtId="3" fontId="5" fillId="0" borderId="0" xfId="0" applyNumberFormat="1" applyFont="1" applyFill="1" applyAlignment="1">
      <alignment wrapText="1"/>
    </xf>
    <xf numFmtId="3" fontId="6" fillId="0" borderId="0" xfId="217" applyNumberFormat="1" applyFont="1" applyAlignment="1">
      <alignment horizontal="right"/>
      <protection/>
    </xf>
    <xf numFmtId="3" fontId="6" fillId="0" borderId="0" xfId="205" applyNumberFormat="1" applyFont="1" applyAlignment="1">
      <alignment horizontal="right"/>
      <protection/>
    </xf>
    <xf numFmtId="3" fontId="0" fillId="0" borderId="0" xfId="225" applyNumberFormat="1" applyFont="1" applyAlignment="1">
      <alignment horizontal="right"/>
      <protection/>
    </xf>
    <xf numFmtId="0" fontId="6" fillId="0" borderId="0" xfId="0" applyFont="1" applyFill="1" applyAlignment="1">
      <alignment horizontal="left" wrapText="1" indent="2"/>
    </xf>
    <xf numFmtId="3" fontId="6" fillId="0" borderId="0" xfId="225" applyNumberFormat="1" applyFont="1" applyAlignment="1">
      <alignment horizontal="right"/>
      <protection/>
    </xf>
    <xf numFmtId="3" fontId="6" fillId="0" borderId="0" xfId="225" applyNumberFormat="1" applyFont="1" applyFill="1" applyAlignment="1">
      <alignment horizontal="right"/>
      <protection/>
    </xf>
    <xf numFmtId="3" fontId="0" fillId="0" borderId="0" xfId="218" applyNumberFormat="1" applyFont="1" applyAlignment="1">
      <alignment horizontal="right"/>
      <protection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 indent="1"/>
    </xf>
    <xf numFmtId="3" fontId="0" fillId="0" borderId="0" xfId="206" applyNumberFormat="1" applyFont="1" applyAlignment="1">
      <alignment horizontal="right"/>
      <protection/>
    </xf>
    <xf numFmtId="3" fontId="0" fillId="0" borderId="0" xfId="226" applyNumberFormat="1" applyFont="1" applyAlignment="1">
      <alignment horizontal="right"/>
      <protection/>
    </xf>
    <xf numFmtId="3" fontId="0" fillId="0" borderId="0" xfId="226" applyNumberFormat="1" applyFont="1" applyFill="1" applyAlignment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5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Laboral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5.34"/>
      <sheetName val="5.35"/>
      <sheetName val="5.36"/>
      <sheetName val="5.37"/>
      <sheetName val="5.38"/>
      <sheetName val="5.39"/>
      <sheetName val="5.40"/>
      <sheetName val="5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7109375" defaultRowHeight="13.5" customHeight="1"/>
  <cols>
    <col min="1" max="1" width="20.7109375" style="10" customWidth="1"/>
    <col min="2" max="9" width="8.7109375" style="10" customWidth="1"/>
    <col min="10" max="16384" width="8.7109375" style="10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5" s="2" customFormat="1" ht="18" customHeight="1">
      <c r="A2" s="1" t="s">
        <v>1</v>
      </c>
      <c r="B2" s="1"/>
      <c r="C2" s="1"/>
      <c r="D2" s="1"/>
      <c r="E2" s="1"/>
    </row>
    <row r="3" spans="1:5" s="2" customFormat="1" ht="15" customHeight="1">
      <c r="A3" s="3" t="s">
        <v>2</v>
      </c>
      <c r="B3" s="3"/>
      <c r="C3" s="3"/>
      <c r="D3" s="3"/>
      <c r="E3" s="3"/>
    </row>
    <row r="4" s="2" customFormat="1" ht="15" customHeight="1"/>
    <row r="5" s="2" customFormat="1" ht="15" customHeight="1"/>
    <row r="6" spans="1:25" s="5" customFormat="1" ht="15" customHeight="1">
      <c r="A6" s="38"/>
      <c r="B6" s="37">
        <v>2007</v>
      </c>
      <c r="C6" s="37"/>
      <c r="D6" s="37"/>
      <c r="E6" s="37"/>
      <c r="F6" s="37">
        <v>2008</v>
      </c>
      <c r="G6" s="37"/>
      <c r="H6" s="37"/>
      <c r="I6" s="37"/>
      <c r="J6" s="37">
        <v>2009</v>
      </c>
      <c r="K6" s="37"/>
      <c r="L6" s="37"/>
      <c r="M6" s="37"/>
      <c r="N6" s="37">
        <v>2010</v>
      </c>
      <c r="O6" s="37"/>
      <c r="P6" s="37"/>
      <c r="Q6" s="37"/>
      <c r="R6" s="37">
        <v>2011</v>
      </c>
      <c r="S6" s="37"/>
      <c r="T6" s="37"/>
      <c r="U6" s="37"/>
      <c r="V6" s="37">
        <v>2012</v>
      </c>
      <c r="W6" s="37"/>
      <c r="X6" s="37"/>
      <c r="Y6" s="37"/>
    </row>
    <row r="7" spans="1:25" s="5" customFormat="1" ht="24.75" customHeight="1">
      <c r="A7" s="39"/>
      <c r="B7" s="6" t="s">
        <v>3</v>
      </c>
      <c r="C7" s="4" t="s">
        <v>4</v>
      </c>
      <c r="D7" s="4" t="s">
        <v>5</v>
      </c>
      <c r="E7" s="4" t="s">
        <v>6</v>
      </c>
      <c r="F7" s="6" t="s">
        <v>3</v>
      </c>
      <c r="G7" s="4" t="s">
        <v>4</v>
      </c>
      <c r="H7" s="4" t="s">
        <v>5</v>
      </c>
      <c r="I7" s="4" t="s">
        <v>6</v>
      </c>
      <c r="J7" s="6" t="s">
        <v>3</v>
      </c>
      <c r="K7" s="4" t="s">
        <v>4</v>
      </c>
      <c r="L7" s="4" t="s">
        <v>5</v>
      </c>
      <c r="M7" s="4" t="s">
        <v>6</v>
      </c>
      <c r="N7" s="6" t="s">
        <v>3</v>
      </c>
      <c r="O7" s="4" t="s">
        <v>4</v>
      </c>
      <c r="P7" s="4" t="s">
        <v>5</v>
      </c>
      <c r="Q7" s="4" t="s">
        <v>6</v>
      </c>
      <c r="R7" s="6" t="s">
        <v>3</v>
      </c>
      <c r="S7" s="4" t="s">
        <v>4</v>
      </c>
      <c r="T7" s="4" t="s">
        <v>5</v>
      </c>
      <c r="U7" s="4" t="s">
        <v>6</v>
      </c>
      <c r="V7" s="6" t="s">
        <v>3</v>
      </c>
      <c r="W7" s="4" t="s">
        <v>4</v>
      </c>
      <c r="X7" s="4" t="s">
        <v>5</v>
      </c>
      <c r="Y7" s="4" t="s">
        <v>6</v>
      </c>
    </row>
    <row r="8" spans="1:5" ht="13.5" customHeight="1">
      <c r="A8" s="7"/>
      <c r="B8" s="8"/>
      <c r="C8" s="9"/>
      <c r="D8" s="9"/>
      <c r="E8" s="9"/>
    </row>
    <row r="9" spans="1:25" s="2" customFormat="1" ht="13.5" customHeight="1">
      <c r="A9" s="11" t="s">
        <v>3</v>
      </c>
      <c r="B9" s="8">
        <f aca="true" t="shared" si="0" ref="B9:I9">SUM(B11+B12+B15+B16)</f>
        <v>19110</v>
      </c>
      <c r="C9" s="8">
        <f t="shared" si="0"/>
        <v>18913</v>
      </c>
      <c r="D9" s="8">
        <f t="shared" si="0"/>
        <v>176</v>
      </c>
      <c r="E9" s="8">
        <f t="shared" si="0"/>
        <v>21</v>
      </c>
      <c r="F9" s="8">
        <f t="shared" si="0"/>
        <v>18421</v>
      </c>
      <c r="G9" s="8">
        <f t="shared" si="0"/>
        <v>18247</v>
      </c>
      <c r="H9" s="8">
        <f t="shared" si="0"/>
        <v>150</v>
      </c>
      <c r="I9" s="8">
        <f t="shared" si="0"/>
        <v>24</v>
      </c>
      <c r="J9" s="8">
        <v>16192</v>
      </c>
      <c r="K9" s="9">
        <v>16055</v>
      </c>
      <c r="L9" s="9">
        <v>119</v>
      </c>
      <c r="M9" s="9">
        <v>18</v>
      </c>
      <c r="N9" s="8">
        <v>15158</v>
      </c>
      <c r="O9" s="12">
        <v>15012</v>
      </c>
      <c r="P9" s="12">
        <v>130</v>
      </c>
      <c r="Q9" s="12">
        <v>16</v>
      </c>
      <c r="R9" s="8">
        <v>13394</v>
      </c>
      <c r="S9" s="12">
        <v>13266</v>
      </c>
      <c r="T9" s="12">
        <v>103</v>
      </c>
      <c r="U9" s="12">
        <v>25</v>
      </c>
      <c r="V9" s="13">
        <v>10422</v>
      </c>
      <c r="W9" s="13">
        <v>10325</v>
      </c>
      <c r="X9" s="13">
        <v>84</v>
      </c>
      <c r="Y9" s="13">
        <v>13</v>
      </c>
    </row>
    <row r="10" spans="1:18" ht="13.5" customHeight="1">
      <c r="A10" s="7"/>
      <c r="B10" s="8"/>
      <c r="C10" s="14"/>
      <c r="D10" s="14"/>
      <c r="E10" s="14"/>
      <c r="F10" s="11"/>
      <c r="J10" s="11"/>
      <c r="N10" s="11"/>
      <c r="R10" s="11"/>
    </row>
    <row r="11" spans="1:25" ht="13.5" customHeight="1">
      <c r="A11" s="15" t="s">
        <v>7</v>
      </c>
      <c r="B11" s="16">
        <v>552</v>
      </c>
      <c r="C11" s="17">
        <v>533</v>
      </c>
      <c r="D11" s="17">
        <v>18</v>
      </c>
      <c r="E11" s="17">
        <v>1</v>
      </c>
      <c r="F11" s="8">
        <v>574</v>
      </c>
      <c r="G11" s="18">
        <v>554</v>
      </c>
      <c r="H11" s="18">
        <v>18</v>
      </c>
      <c r="I11" s="18">
        <v>2</v>
      </c>
      <c r="J11" s="8">
        <v>509</v>
      </c>
      <c r="K11" s="14">
        <v>494</v>
      </c>
      <c r="L11" s="14">
        <v>15</v>
      </c>
      <c r="M11" s="14" t="s">
        <v>8</v>
      </c>
      <c r="N11" s="8">
        <v>489</v>
      </c>
      <c r="O11" s="19">
        <v>470</v>
      </c>
      <c r="P11" s="19">
        <v>17</v>
      </c>
      <c r="Q11" s="19">
        <v>2</v>
      </c>
      <c r="R11" s="8">
        <v>480</v>
      </c>
      <c r="S11" s="19">
        <v>461</v>
      </c>
      <c r="T11" s="19">
        <v>14</v>
      </c>
      <c r="U11" s="19">
        <v>5</v>
      </c>
      <c r="V11" s="13">
        <v>486</v>
      </c>
      <c r="W11" s="20">
        <v>467</v>
      </c>
      <c r="X11" s="20">
        <v>16</v>
      </c>
      <c r="Y11" s="20">
        <v>3</v>
      </c>
    </row>
    <row r="12" spans="1:25" ht="13.5" customHeight="1">
      <c r="A12" s="15" t="s">
        <v>9</v>
      </c>
      <c r="B12" s="21">
        <v>5829</v>
      </c>
      <c r="C12" s="22">
        <v>5770</v>
      </c>
      <c r="D12" s="22">
        <v>50</v>
      </c>
      <c r="E12" s="22">
        <v>9</v>
      </c>
      <c r="F12" s="16">
        <v>5875</v>
      </c>
      <c r="G12" s="23">
        <v>5827</v>
      </c>
      <c r="H12" s="23">
        <v>45</v>
      </c>
      <c r="I12" s="23">
        <v>3</v>
      </c>
      <c r="J12" s="16">
        <v>5788</v>
      </c>
      <c r="K12" s="17">
        <v>5740</v>
      </c>
      <c r="L12" s="17">
        <v>42</v>
      </c>
      <c r="M12" s="17">
        <v>6</v>
      </c>
      <c r="N12" s="16">
        <v>5525</v>
      </c>
      <c r="O12" s="17">
        <v>5482</v>
      </c>
      <c r="P12" s="17">
        <v>39</v>
      </c>
      <c r="Q12" s="24">
        <v>4</v>
      </c>
      <c r="R12" s="16">
        <v>4899</v>
      </c>
      <c r="S12" s="17">
        <v>4857</v>
      </c>
      <c r="T12" s="17">
        <v>34</v>
      </c>
      <c r="U12" s="17">
        <v>8</v>
      </c>
      <c r="V12" s="13">
        <v>3777</v>
      </c>
      <c r="W12" s="17">
        <v>3745</v>
      </c>
      <c r="X12" s="17">
        <v>28</v>
      </c>
      <c r="Y12" s="17">
        <v>4</v>
      </c>
    </row>
    <row r="13" spans="1:25" ht="13.5" customHeight="1">
      <c r="A13" s="25" t="s">
        <v>10</v>
      </c>
      <c r="B13" s="21">
        <v>2065</v>
      </c>
      <c r="C13" s="22">
        <v>2051</v>
      </c>
      <c r="D13" s="22">
        <v>12</v>
      </c>
      <c r="E13" s="22">
        <v>2</v>
      </c>
      <c r="F13" s="21">
        <v>1832</v>
      </c>
      <c r="G13" s="23">
        <v>1822</v>
      </c>
      <c r="H13" s="23">
        <v>8</v>
      </c>
      <c r="I13" s="23">
        <v>2</v>
      </c>
      <c r="J13" s="21">
        <v>1842</v>
      </c>
      <c r="K13" s="22">
        <v>1826</v>
      </c>
      <c r="L13" s="22">
        <v>13</v>
      </c>
      <c r="M13" s="22">
        <v>3</v>
      </c>
      <c r="N13" s="21">
        <v>1768</v>
      </c>
      <c r="O13" s="26">
        <v>1761</v>
      </c>
      <c r="P13" s="26">
        <v>7</v>
      </c>
      <c r="Q13" s="26" t="s">
        <v>11</v>
      </c>
      <c r="R13" s="21">
        <v>1524</v>
      </c>
      <c r="S13" s="26">
        <v>1513</v>
      </c>
      <c r="T13" s="26">
        <v>8</v>
      </c>
      <c r="U13" s="26">
        <v>3</v>
      </c>
      <c r="V13" s="13">
        <v>1301</v>
      </c>
      <c r="W13" s="27">
        <v>1290</v>
      </c>
      <c r="X13" s="27">
        <v>10</v>
      </c>
      <c r="Y13" s="27">
        <v>1</v>
      </c>
    </row>
    <row r="14" spans="1:25" ht="13.5" customHeight="1">
      <c r="A14" s="25" t="s">
        <v>12</v>
      </c>
      <c r="B14" s="8">
        <v>3764</v>
      </c>
      <c r="C14" s="28">
        <f>C12-C13</f>
        <v>3719</v>
      </c>
      <c r="D14" s="28">
        <f>D12-D13</f>
        <v>38</v>
      </c>
      <c r="E14" s="28">
        <f>E12-E13</f>
        <v>7</v>
      </c>
      <c r="F14" s="21">
        <v>4043</v>
      </c>
      <c r="G14" s="29">
        <f>G12-G13</f>
        <v>4005</v>
      </c>
      <c r="H14" s="29">
        <f>H12-H13</f>
        <v>37</v>
      </c>
      <c r="I14" s="29">
        <f>I12-I13</f>
        <v>1</v>
      </c>
      <c r="J14" s="21">
        <v>3946</v>
      </c>
      <c r="K14" s="22">
        <v>3914</v>
      </c>
      <c r="L14" s="22">
        <v>29</v>
      </c>
      <c r="M14" s="22">
        <v>3</v>
      </c>
      <c r="N14" s="21">
        <v>3757</v>
      </c>
      <c r="O14" s="26">
        <v>3721</v>
      </c>
      <c r="P14" s="26">
        <v>32</v>
      </c>
      <c r="Q14" s="26">
        <v>4</v>
      </c>
      <c r="R14" s="21">
        <v>3375</v>
      </c>
      <c r="S14" s="30">
        <v>3344</v>
      </c>
      <c r="T14" s="30">
        <v>26</v>
      </c>
      <c r="U14" s="30">
        <v>5</v>
      </c>
      <c r="V14" s="13">
        <v>2476</v>
      </c>
      <c r="W14" s="30">
        <v>2455</v>
      </c>
      <c r="X14" s="30">
        <v>18</v>
      </c>
      <c r="Y14" s="30">
        <v>3</v>
      </c>
    </row>
    <row r="15" spans="1:25" ht="13.5" customHeight="1">
      <c r="A15" s="31" t="s">
        <v>13</v>
      </c>
      <c r="B15" s="8">
        <v>5274</v>
      </c>
      <c r="C15" s="28">
        <v>5217</v>
      </c>
      <c r="D15" s="28">
        <v>51</v>
      </c>
      <c r="E15" s="28">
        <v>6</v>
      </c>
      <c r="F15" s="8">
        <v>4505</v>
      </c>
      <c r="G15" s="32">
        <v>4453</v>
      </c>
      <c r="H15" s="32">
        <v>42</v>
      </c>
      <c r="I15" s="32">
        <v>10</v>
      </c>
      <c r="J15" s="8">
        <v>3078</v>
      </c>
      <c r="K15" s="28">
        <v>3044</v>
      </c>
      <c r="L15" s="28">
        <v>28</v>
      </c>
      <c r="M15" s="28">
        <v>6</v>
      </c>
      <c r="N15" s="8">
        <v>2737</v>
      </c>
      <c r="O15" s="33">
        <v>2710</v>
      </c>
      <c r="P15" s="33">
        <v>25</v>
      </c>
      <c r="Q15" s="33">
        <v>3</v>
      </c>
      <c r="R15" s="8">
        <v>2067</v>
      </c>
      <c r="S15" s="33">
        <v>2046</v>
      </c>
      <c r="T15" s="33">
        <v>16</v>
      </c>
      <c r="U15" s="33">
        <v>5</v>
      </c>
      <c r="V15" s="13">
        <v>1322</v>
      </c>
      <c r="W15" s="34">
        <v>1300</v>
      </c>
      <c r="X15" s="34">
        <v>19</v>
      </c>
      <c r="Y15" s="34">
        <v>3</v>
      </c>
    </row>
    <row r="16" spans="1:25" ht="13.5" customHeight="1">
      <c r="A16" s="15" t="s">
        <v>14</v>
      </c>
      <c r="B16" s="8">
        <v>7455</v>
      </c>
      <c r="C16" s="28">
        <v>7393</v>
      </c>
      <c r="D16" s="28">
        <v>57</v>
      </c>
      <c r="E16" s="28">
        <v>5</v>
      </c>
      <c r="F16" s="8">
        <v>7467</v>
      </c>
      <c r="G16" s="32">
        <v>7413</v>
      </c>
      <c r="H16" s="32">
        <v>45</v>
      </c>
      <c r="I16" s="32">
        <v>9</v>
      </c>
      <c r="J16" s="8">
        <v>6817</v>
      </c>
      <c r="K16" s="28">
        <v>6777</v>
      </c>
      <c r="L16" s="28">
        <v>34</v>
      </c>
      <c r="M16" s="28">
        <v>6</v>
      </c>
      <c r="N16" s="8">
        <v>6407</v>
      </c>
      <c r="O16" s="33">
        <v>6350</v>
      </c>
      <c r="P16" s="33">
        <v>49</v>
      </c>
      <c r="Q16" s="33">
        <v>8</v>
      </c>
      <c r="R16" s="8">
        <v>5948</v>
      </c>
      <c r="S16" s="33">
        <v>5902</v>
      </c>
      <c r="T16" s="33">
        <v>39</v>
      </c>
      <c r="U16" s="33">
        <v>7</v>
      </c>
      <c r="V16" s="13">
        <v>4837</v>
      </c>
      <c r="W16" s="34">
        <v>4813</v>
      </c>
      <c r="X16" s="34">
        <v>21</v>
      </c>
      <c r="Y16" s="34">
        <v>3</v>
      </c>
    </row>
    <row r="17" spans="1:25" ht="13.5" customHeight="1">
      <c r="A17" s="35"/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9" ht="13.5" customHeight="1">
      <c r="A19" s="10" t="s">
        <v>15</v>
      </c>
    </row>
  </sheetData>
  <sheetProtection/>
  <mergeCells count="7">
    <mergeCell ref="V6:Y6"/>
    <mergeCell ref="A6:A7"/>
    <mergeCell ref="B6:E6"/>
    <mergeCell ref="F6:I6"/>
    <mergeCell ref="J6:M6"/>
    <mergeCell ref="N6:Q6"/>
    <mergeCell ref="R6:U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0" r:id="rId1"/>
  <headerFooter alignWithMargins="0">
    <oddHeader>&amp;RANUARIO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Siniestralidad laboral. Accidentes en jornada de trabajo con baja por sectores de actividad económica 2007-2012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2013-11-21T08:28:09Z</dcterms:modified>
  <cp:category>-</cp:category>
  <cp:version/>
  <cp:contentType/>
  <cp:contentStatus/>
</cp:coreProperties>
</file>