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8\c$\www\sadei.es\sadei\Resources\PX\Databases\14\02\18\"/>
    </mc:Choice>
  </mc:AlternateContent>
  <xr:revisionPtr revIDLastSave="0" documentId="13_ncr:1_{F5680E0B-743B-4B71-8882-6FB5F0B3935F}" xr6:coauthVersionLast="47" xr6:coauthVersionMax="47" xr10:uidLastSave="{00000000-0000-0000-0000-000000000000}"/>
  <bookViews>
    <workbookView xWindow="-120" yWindow="-120" windowWidth="29040" windowHeight="16440" tabRatio="637" xr2:uid="{00000000-000D-0000-FFFF-FFFF00000000}"/>
  </bookViews>
  <sheets>
    <sheet name="22-23" sheetId="22" r:id="rId1"/>
    <sheet name="21-22" sheetId="21" r:id="rId2"/>
    <sheet name="20-21" sheetId="20" r:id="rId3"/>
    <sheet name="19-20" sheetId="19" r:id="rId4"/>
    <sheet name="18-19" sheetId="18" r:id="rId5"/>
    <sheet name="17-18" sheetId="17" r:id="rId6"/>
    <sheet name="16-17" sheetId="16" r:id="rId7"/>
    <sheet name="15-16" sheetId="15" r:id="rId8"/>
    <sheet name="14-15" sheetId="14" r:id="rId9"/>
    <sheet name="13-14" sheetId="13" r:id="rId10"/>
    <sheet name="12-13" sheetId="12" r:id="rId11"/>
    <sheet name="11-12" sheetId="11" r:id="rId12"/>
    <sheet name="10-11" sheetId="10" r:id="rId13"/>
    <sheet name="09-10" sheetId="9" r:id="rId14"/>
    <sheet name="08-09" sheetId="8" r:id="rId15"/>
    <sheet name="07-08" sheetId="7" r:id="rId16"/>
    <sheet name="06-07" sheetId="6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8" i="22" l="1"/>
  <c r="F28" i="22"/>
  <c r="D28" i="22"/>
  <c r="D30" i="22"/>
  <c r="D29" i="22"/>
  <c r="D40" i="22" l="1"/>
  <c r="D39" i="22"/>
  <c r="D38" i="22"/>
  <c r="D37" i="22"/>
  <c r="D36" i="22"/>
  <c r="D35" i="22"/>
  <c r="D34" i="22"/>
  <c r="D33" i="22"/>
  <c r="F32" i="22"/>
  <c r="E32" i="22"/>
  <c r="D24" i="22"/>
  <c r="D21" i="22"/>
  <c r="D20" i="22"/>
  <c r="D19" i="22" s="1"/>
  <c r="F19" i="22"/>
  <c r="E19" i="22"/>
  <c r="E11" i="22" s="1"/>
  <c r="D17" i="22"/>
  <c r="D16" i="22"/>
  <c r="D15" i="22"/>
  <c r="D14" i="22"/>
  <c r="F13" i="22"/>
  <c r="E13" i="22"/>
  <c r="D13" i="22"/>
  <c r="E26" i="21"/>
  <c r="F26" i="21"/>
  <c r="D26" i="21"/>
  <c r="E11" i="21"/>
  <c r="F11" i="21"/>
  <c r="D24" i="21"/>
  <c r="D11" i="21" s="1"/>
  <c r="E32" i="21"/>
  <c r="F32" i="21"/>
  <c r="D32" i="21"/>
  <c r="D34" i="21"/>
  <c r="D35" i="21"/>
  <c r="D36" i="21"/>
  <c r="D37" i="21"/>
  <c r="D38" i="21"/>
  <c r="D39" i="21"/>
  <c r="D40" i="21"/>
  <c r="D33" i="21"/>
  <c r="D21" i="21"/>
  <c r="D19" i="21" s="1"/>
  <c r="D20" i="21"/>
  <c r="E19" i="21"/>
  <c r="F19" i="21"/>
  <c r="F13" i="21"/>
  <c r="E13" i="21"/>
  <c r="D14" i="21"/>
  <c r="D15" i="21"/>
  <c r="D16" i="21"/>
  <c r="D17" i="21"/>
  <c r="F9" i="20"/>
  <c r="E9" i="20"/>
  <c r="D9" i="20"/>
  <c r="E11" i="16"/>
  <c r="E9" i="16" s="1"/>
  <c r="F11" i="16"/>
  <c r="F9" i="16" s="1"/>
  <c r="D11" i="16"/>
  <c r="D9" i="16" s="1"/>
  <c r="E36" i="6"/>
  <c r="F36" i="6"/>
  <c r="F29" i="6" s="1"/>
  <c r="F9" i="6" s="1"/>
  <c r="D36" i="6"/>
  <c r="D29" i="6" s="1"/>
  <c r="D9" i="6" s="1"/>
  <c r="E31" i="6"/>
  <c r="F31" i="6"/>
  <c r="D31" i="6"/>
  <c r="E9" i="17"/>
  <c r="F9" i="17"/>
  <c r="E9" i="15"/>
  <c r="F9" i="15"/>
  <c r="E9" i="14"/>
  <c r="F9" i="14"/>
  <c r="E9" i="13"/>
  <c r="F9" i="13"/>
  <c r="E9" i="12"/>
  <c r="F9" i="12"/>
  <c r="E9" i="11"/>
  <c r="F9" i="11"/>
  <c r="E9" i="10"/>
  <c r="F9" i="10"/>
  <c r="E9" i="9"/>
  <c r="F9" i="9"/>
  <c r="E9" i="8"/>
  <c r="F9" i="8"/>
  <c r="E9" i="7"/>
  <c r="F9" i="7"/>
  <c r="E9" i="18"/>
  <c r="F9" i="18"/>
  <c r="D9" i="17"/>
  <c r="D9" i="15"/>
  <c r="D9" i="14"/>
  <c r="D9" i="13"/>
  <c r="D9" i="12"/>
  <c r="D9" i="11"/>
  <c r="D9" i="10"/>
  <c r="D9" i="9"/>
  <c r="D9" i="8"/>
  <c r="D9" i="7"/>
  <c r="D9" i="18"/>
  <c r="E26" i="22" l="1"/>
  <c r="E9" i="22" s="1"/>
  <c r="F26" i="22"/>
  <c r="D32" i="22"/>
  <c r="D11" i="22"/>
  <c r="F11" i="22"/>
  <c r="D9" i="21"/>
  <c r="E9" i="21"/>
  <c r="F9" i="21"/>
  <c r="D13" i="21"/>
  <c r="E29" i="6"/>
  <c r="E9" i="6" s="1"/>
  <c r="F9" i="19"/>
  <c r="E9" i="19"/>
  <c r="D9" i="19"/>
  <c r="F9" i="22" l="1"/>
  <c r="D26" i="22"/>
  <c r="D9" i="22" s="1"/>
</calcChain>
</file>

<file path=xl/sharedStrings.xml><?xml version="1.0" encoding="utf-8"?>
<sst xmlns="http://schemas.openxmlformats.org/spreadsheetml/2006/main" count="643" uniqueCount="88">
  <si>
    <t>TOTAL</t>
  </si>
  <si>
    <t>Ambos sexos</t>
  </si>
  <si>
    <t>Hombres</t>
  </si>
  <si>
    <t>Mujeres</t>
  </si>
  <si>
    <t>sadei</t>
  </si>
  <si>
    <t>Curso 2018/2019</t>
  </si>
  <si>
    <t>Fuente: Consejería de Educación. Elaborado por SADEI.</t>
  </si>
  <si>
    <t>Tipo de datos: Definitivos</t>
  </si>
  <si>
    <t>Última actualización: 10/09/2020</t>
  </si>
  <si>
    <t>Última actualización: 10/09/2019</t>
  </si>
  <si>
    <t>Última actualización: 10/09/2018</t>
  </si>
  <si>
    <t>Última actualización: 10/09/2017</t>
  </si>
  <si>
    <t>Última actualización: 10/09/2016</t>
  </si>
  <si>
    <t>Última actualización: 10/09/2015</t>
  </si>
  <si>
    <t>Última actualización: 10/09/2014</t>
  </si>
  <si>
    <t>Última actualización: 10/09/2013</t>
  </si>
  <si>
    <t>Última actualización: 10/09/2012</t>
  </si>
  <si>
    <t>Última actualización: 10/09/2011</t>
  </si>
  <si>
    <t>Última actualización: 10/09/2010</t>
  </si>
  <si>
    <t>Última actualización: 10/09/2009</t>
  </si>
  <si>
    <t>Última actualización: 10/09/2008</t>
  </si>
  <si>
    <t>Curso 2017/2018</t>
  </si>
  <si>
    <t>Curso 2016/2017</t>
  </si>
  <si>
    <t>Curso 2015/2016</t>
  </si>
  <si>
    <t>Curso 2014/2015</t>
  </si>
  <si>
    <t>Curso 2013/2014</t>
  </si>
  <si>
    <t>Curso 2012/2013</t>
  </si>
  <si>
    <t>Curso 2011/2012</t>
  </si>
  <si>
    <t>Curso 2010/2011</t>
  </si>
  <si>
    <t>Curso 2009/2010</t>
  </si>
  <si>
    <t>Curso 2008/2009</t>
  </si>
  <si>
    <t>Curso 2007/2008</t>
  </si>
  <si>
    <t>Curso 2006/2007</t>
  </si>
  <si>
    <t>Enseñanzas de carácter formal</t>
  </si>
  <si>
    <t>Enseñanzas de educación básica y otras enseñanzas no técnico profesionales</t>
  </si>
  <si>
    <t>Nivel I, o de alfabetización</t>
  </si>
  <si>
    <t>Nivel II, o de consolidación de conocimientos y técnicas instrumentales</t>
  </si>
  <si>
    <t>Preparación para las pruebas libres de Graduado en Secundaria</t>
  </si>
  <si>
    <t>Acceso a la universidad para mayores de 25 años</t>
  </si>
  <si>
    <t>Enseñanzas técnico profesionales</t>
  </si>
  <si>
    <t>Preparación para la prueba de acceso a los ciclos de grado medio</t>
  </si>
  <si>
    <t>Preparación para la prueba de acceso a los ciclos de grado superior</t>
  </si>
  <si>
    <t>Otras enseñanzas técnico profeionales</t>
  </si>
  <si>
    <t>Educación secundaria para personas adultas</t>
  </si>
  <si>
    <t>Enseñanzas de carácter no formal</t>
  </si>
  <si>
    <t>Cursos de menos de cien horas</t>
  </si>
  <si>
    <t xml:space="preserve"> </t>
  </si>
  <si>
    <t>Nuevas tecnologías de la información</t>
  </si>
  <si>
    <t xml:space="preserve"> Otros cursos</t>
  </si>
  <si>
    <t>Ingles</t>
  </si>
  <si>
    <t>Cursos de más de cien horas</t>
  </si>
  <si>
    <t>Lengua castellana para inmigrantes</t>
  </si>
  <si>
    <t>Fomento de la salud y prevención de enfermedades</t>
  </si>
  <si>
    <t>Educación intercultural</t>
  </si>
  <si>
    <t>Inglés</t>
  </si>
  <si>
    <t>Francés</t>
  </si>
  <si>
    <t>Otros cursos</t>
  </si>
  <si>
    <t xml:space="preserve">(1) Incluye Formación para la Obtención de Certificado de  Profesionalidad, Programas de Orientación e Inserción Laboral y  Enseñanzas Técnico Profesionales en Aulas Taller.           </t>
  </si>
  <si>
    <r>
      <t>Formación para obtención certificados de profesionalidad</t>
    </r>
    <r>
      <rPr>
        <vertAlign val="superscript"/>
        <sz val="10"/>
        <color indexed="8"/>
        <rFont val="Verdana"/>
        <family val="2"/>
      </rPr>
      <t>(1)</t>
    </r>
  </si>
  <si>
    <t>Alumnado de educación de adultos según tipo de enseñanza y sexo</t>
  </si>
  <si>
    <t>Lenguas extranjeras</t>
  </si>
  <si>
    <t>Informática</t>
  </si>
  <si>
    <t xml:space="preserve"> Fomento de la salud y prevención de enfermedades</t>
  </si>
  <si>
    <t>Otras enseñanzas técnico profesionales</t>
  </si>
  <si>
    <t>Programas de inserción laboral</t>
  </si>
  <si>
    <t>Enseñanzas técnico profesionales en aulas taller</t>
  </si>
  <si>
    <t>Enseñanza de  carácter formal</t>
  </si>
  <si>
    <t>Nivel I, o de Alfabetización</t>
  </si>
  <si>
    <t>Nivel II, o de Consolidación de conocimientos</t>
  </si>
  <si>
    <t>Preparación Pruebas Libres de Graduado en Secundaria</t>
  </si>
  <si>
    <t>Lengua Castellana Para inmigrantes</t>
  </si>
  <si>
    <t>Acceso a la Universidad para mayores de 25 años</t>
  </si>
  <si>
    <t>Preparación Prueba Acceso Ciclos Formativos Grado Medio</t>
  </si>
  <si>
    <t>Preparación Prueba Acceso Ciclos Formativos Grado Superior</t>
  </si>
  <si>
    <t>EE. Técnico Profesionales Aulas de Taller</t>
  </si>
  <si>
    <t>Formación Obtención Certificados Profesionalidad</t>
  </si>
  <si>
    <t>Programas Inserción Laboral</t>
  </si>
  <si>
    <t>Alumnado</t>
  </si>
  <si>
    <r>
      <t>Enseñanzas técnico-profesionales</t>
    </r>
    <r>
      <rPr>
        <vertAlign val="superscript"/>
        <sz val="10"/>
        <color indexed="8"/>
        <rFont val="Verdana"/>
        <family val="2"/>
      </rPr>
      <t>(1)</t>
    </r>
  </si>
  <si>
    <t>Última actualización: 10/09/2021</t>
  </si>
  <si>
    <t>Curso 2019/2020</t>
  </si>
  <si>
    <t>Curso 2020/2021</t>
  </si>
  <si>
    <t>Última actualización: 10/09/2022</t>
  </si>
  <si>
    <t>Curso 2021/2022</t>
  </si>
  <si>
    <t>Última actualización: 21/03/2024</t>
  </si>
  <si>
    <t>Curso 2022/2023</t>
  </si>
  <si>
    <t>Última actualización: 21/12/2024</t>
  </si>
  <si>
    <t>Cursos de lenguas extranjeras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</si>
</sst>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Verdana"/>
    </font>
    <font>
      <b/>
      <sz val="12"/>
      <color indexed="8"/>
      <name val="Verdana"/>
      <family val="2"/>
    </font>
    <font>
      <sz val="10"/>
      <color indexed="8"/>
      <name val="Verdana"/>
      <family val="2"/>
    </font>
    <font>
      <b/>
      <sz val="10"/>
      <color indexed="8"/>
      <name val="Verdana"/>
      <family val="2"/>
    </font>
    <font>
      <sz val="10"/>
      <name val="Verdana"/>
      <family val="2"/>
    </font>
    <font>
      <b/>
      <sz val="16"/>
      <name val="Verdana"/>
      <family val="2"/>
    </font>
    <font>
      <b/>
      <sz val="14"/>
      <color indexed="8"/>
      <name val="Verdana"/>
      <family val="2"/>
    </font>
    <font>
      <b/>
      <sz val="12"/>
      <name val="Verdana"/>
      <family val="2"/>
    </font>
    <font>
      <vertAlign val="superscript"/>
      <sz val="10"/>
      <color indexed="8"/>
      <name val="Verdana"/>
      <family val="2"/>
    </font>
    <font>
      <sz val="9"/>
      <color indexed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</cellStyleXfs>
  <cellXfs count="34">
    <xf numFmtId="0" fontId="0" fillId="0" borderId="0" xfId="0"/>
    <xf numFmtId="1" fontId="2" fillId="0" borderId="0" xfId="0" applyNumberFormat="1" applyFont="1"/>
    <xf numFmtId="1" fontId="2" fillId="0" borderId="0" xfId="1" applyNumberFormat="1" applyFont="1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4" fillId="0" borderId="0" xfId="0" applyFont="1"/>
    <xf numFmtId="1" fontId="2" fillId="0" borderId="3" xfId="5" applyNumberFormat="1" applyBorder="1"/>
    <xf numFmtId="1" fontId="3" fillId="0" borderId="3" xfId="5" applyNumberFormat="1" applyFont="1" applyBorder="1"/>
    <xf numFmtId="1" fontId="3" fillId="0" borderId="2" xfId="5" applyNumberFormat="1" applyFont="1" applyBorder="1" applyAlignment="1">
      <alignment horizontal="center" wrapText="1"/>
    </xf>
    <xf numFmtId="1" fontId="2" fillId="0" borderId="3" xfId="5" applyNumberFormat="1" applyBorder="1" applyAlignment="1">
      <alignment horizontal="center" wrapText="1"/>
    </xf>
    <xf numFmtId="1" fontId="2" fillId="0" borderId="2" xfId="5" applyNumberFormat="1" applyBorder="1" applyAlignment="1">
      <alignment horizontal="center" wrapText="1"/>
    </xf>
    <xf numFmtId="1" fontId="2" fillId="0" borderId="0" xfId="5" applyNumberFormat="1"/>
    <xf numFmtId="1" fontId="3" fillId="0" borderId="0" xfId="5" applyNumberFormat="1" applyFont="1" applyAlignment="1">
      <alignment horizontal="center"/>
    </xf>
    <xf numFmtId="1" fontId="2" fillId="0" borderId="0" xfId="5" applyNumberFormat="1" applyAlignment="1">
      <alignment horizontal="center"/>
    </xf>
    <xf numFmtId="1" fontId="3" fillId="0" borderId="0" xfId="5" applyNumberFormat="1" applyFont="1"/>
    <xf numFmtId="3" fontId="3" fillId="0" borderId="0" xfId="5" applyNumberFormat="1" applyFont="1"/>
    <xf numFmtId="3" fontId="2" fillId="0" borderId="0" xfId="5" applyNumberFormat="1"/>
    <xf numFmtId="1" fontId="2" fillId="0" borderId="0" xfId="5" applyNumberFormat="1" applyAlignment="1">
      <alignment horizontal="left" vertical="center" wrapText="1"/>
    </xf>
    <xf numFmtId="1" fontId="2" fillId="0" borderId="0" xfId="5" applyNumberFormat="1" applyAlignment="1">
      <alignment horizontal="left" wrapText="1"/>
    </xf>
    <xf numFmtId="3" fontId="3" fillId="0" borderId="0" xfId="5" applyNumberFormat="1" applyFont="1" applyAlignment="1">
      <alignment vertical="center"/>
    </xf>
    <xf numFmtId="3" fontId="2" fillId="0" borderId="0" xfId="5" applyNumberFormat="1" applyAlignment="1">
      <alignment vertical="center"/>
    </xf>
    <xf numFmtId="1" fontId="3" fillId="0" borderId="0" xfId="5" applyNumberFormat="1" applyFont="1" applyAlignment="1">
      <alignment horizontal="left" vertical="center"/>
    </xf>
    <xf numFmtId="1" fontId="2" fillId="0" borderId="0" xfId="5" applyNumberFormat="1" applyAlignment="1">
      <alignment horizontal="left" vertical="center"/>
    </xf>
    <xf numFmtId="1" fontId="2" fillId="0" borderId="0" xfId="5" applyNumberFormat="1" applyAlignment="1">
      <alignment wrapText="1"/>
    </xf>
    <xf numFmtId="1" fontId="2" fillId="0" borderId="1" xfId="5" applyNumberFormat="1" applyBorder="1"/>
    <xf numFmtId="3" fontId="3" fillId="0" borderId="0" xfId="5" applyNumberFormat="1" applyFont="1" applyAlignment="1">
      <alignment horizontal="right"/>
    </xf>
    <xf numFmtId="3" fontId="3" fillId="0" borderId="0" xfId="5" applyNumberFormat="1" applyFont="1" applyAlignment="1">
      <alignment horizontal="center"/>
    </xf>
    <xf numFmtId="3" fontId="2" fillId="0" borderId="0" xfId="5" applyNumberFormat="1" applyAlignment="1">
      <alignment horizontal="center"/>
    </xf>
    <xf numFmtId="3" fontId="3" fillId="0" borderId="0" xfId="0" applyNumberFormat="1" applyFont="1"/>
    <xf numFmtId="3" fontId="2" fillId="0" borderId="0" xfId="0" applyNumberFormat="1" applyFont="1"/>
    <xf numFmtId="0" fontId="9" fillId="2" borderId="4" xfId="1" applyFont="1" applyFill="1" applyBorder="1" applyAlignment="1">
      <alignment horizontal="left" wrapText="1"/>
    </xf>
    <xf numFmtId="0" fontId="9" fillId="2" borderId="5" xfId="1" applyFont="1" applyFill="1" applyBorder="1" applyAlignment="1">
      <alignment horizontal="left" wrapText="1"/>
    </xf>
  </cellXfs>
  <cellStyles count="6">
    <cellStyle name="Normal" xfId="0" builtinId="0"/>
    <cellStyle name="Normal 2" xfId="1" xr:uid="{00000000-0005-0000-0000-000001000000}"/>
    <cellStyle name="Normal 2 2" xfId="3" xr:uid="{B5BE2A96-029E-4DA2-8100-112F8F4D9E2A}"/>
    <cellStyle name="Normal 6" xfId="2" xr:uid="{00000000-0005-0000-0000-000002000000}"/>
    <cellStyle name="Normal 7" xfId="4" xr:uid="{3A04DB8B-A0ED-4852-A92E-E3A51327804B}"/>
    <cellStyle name="Normal 8" xfId="5" xr:uid="{80409BAF-650D-46A6-BD18-9BB5AB2B82A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3229E-FA50-43AA-8A67-1CC4555998DF}">
  <sheetPr>
    <pageSetUpPr fitToPage="1"/>
  </sheetPr>
  <dimension ref="A1:F49"/>
  <sheetViews>
    <sheetView showGridLines="0" tabSelected="1" zoomScale="80" workbookViewId="0"/>
  </sheetViews>
  <sheetFormatPr baseColWidth="10" defaultRowHeight="12.75" x14ac:dyDescent="0.2"/>
  <cols>
    <col min="1" max="2" width="4.625" style="2" customWidth="1"/>
    <col min="3" max="3" width="78" style="2" customWidth="1"/>
    <col min="4" max="7" width="13.625" style="1" customWidth="1"/>
    <col min="8" max="8" width="9.625" style="1" customWidth="1"/>
    <col min="9" max="16384" width="11" style="1"/>
  </cols>
  <sheetData>
    <row r="1" spans="1:6" ht="19.5" x14ac:dyDescent="0.25">
      <c r="A1" s="4" t="s">
        <v>4</v>
      </c>
    </row>
    <row r="3" spans="1:6" ht="18" customHeight="1" x14ac:dyDescent="0.25">
      <c r="A3" s="5" t="s">
        <v>59</v>
      </c>
      <c r="B3"/>
      <c r="C3"/>
    </row>
    <row r="4" spans="1:6" ht="18" customHeight="1" x14ac:dyDescent="0.2">
      <c r="A4" s="6" t="s">
        <v>85</v>
      </c>
      <c r="B4"/>
      <c r="C4"/>
    </row>
    <row r="5" spans="1:6" ht="18" customHeight="1" x14ac:dyDescent="0.2">
      <c r="A5" s="3"/>
      <c r="B5"/>
      <c r="C5"/>
    </row>
    <row r="6" spans="1:6" ht="17.25" customHeight="1" x14ac:dyDescent="0.2"/>
    <row r="7" spans="1:6" ht="12" customHeight="1" x14ac:dyDescent="0.2">
      <c r="A7" s="8"/>
      <c r="B7" s="9"/>
      <c r="C7" s="9"/>
      <c r="D7" s="10" t="s">
        <v>1</v>
      </c>
      <c r="E7" s="11" t="s">
        <v>2</v>
      </c>
      <c r="F7" s="12" t="s">
        <v>3</v>
      </c>
    </row>
    <row r="8" spans="1:6" ht="12" customHeight="1" x14ac:dyDescent="0.2">
      <c r="A8" s="13"/>
      <c r="B8" s="13"/>
      <c r="C8" s="13"/>
      <c r="D8" s="14"/>
      <c r="E8" s="15"/>
      <c r="F8" s="15"/>
    </row>
    <row r="9" spans="1:6" ht="12" customHeight="1" x14ac:dyDescent="0.2">
      <c r="A9" s="16" t="s">
        <v>0</v>
      </c>
      <c r="B9" s="13"/>
      <c r="C9" s="13"/>
      <c r="D9" s="27">
        <f>D11+D26</f>
        <v>5175</v>
      </c>
      <c r="E9" s="27">
        <f t="shared" ref="E9:F9" si="0">E11+E26</f>
        <v>2144</v>
      </c>
      <c r="F9" s="27">
        <f t="shared" si="0"/>
        <v>3031</v>
      </c>
    </row>
    <row r="10" spans="1:6" ht="12" customHeight="1" x14ac:dyDescent="0.2">
      <c r="A10" s="13"/>
      <c r="B10" s="13"/>
      <c r="C10" s="13"/>
      <c r="D10" s="28"/>
      <c r="E10" s="29"/>
      <c r="F10" s="29"/>
    </row>
    <row r="11" spans="1:6" ht="12" customHeight="1" x14ac:dyDescent="0.2">
      <c r="A11" s="16" t="s">
        <v>33</v>
      </c>
      <c r="B11" s="13"/>
      <c r="C11" s="13"/>
      <c r="D11" s="17">
        <f>D13+D19+D24</f>
        <v>3799</v>
      </c>
      <c r="E11" s="17">
        <f t="shared" ref="E11:F11" si="1">E13+E19+E24</f>
        <v>1648</v>
      </c>
      <c r="F11" s="17">
        <f t="shared" si="1"/>
        <v>2151</v>
      </c>
    </row>
    <row r="12" spans="1:6" ht="12" customHeight="1" x14ac:dyDescent="0.2">
      <c r="A12" s="13"/>
      <c r="B12" s="16"/>
      <c r="C12" s="13"/>
      <c r="D12" s="28"/>
      <c r="E12" s="29"/>
      <c r="F12" s="29"/>
    </row>
    <row r="13" spans="1:6" ht="12" customHeight="1" x14ac:dyDescent="0.2">
      <c r="A13" s="13"/>
      <c r="B13" s="16" t="s">
        <v>34</v>
      </c>
      <c r="C13" s="13"/>
      <c r="D13" s="17">
        <f>SUM(E13+F13)</f>
        <v>1572</v>
      </c>
      <c r="E13" s="17">
        <f>SUM(E14:E17)</f>
        <v>596</v>
      </c>
      <c r="F13" s="17">
        <f>SUM(F14:F17)</f>
        <v>976</v>
      </c>
    </row>
    <row r="14" spans="1:6" ht="12" customHeight="1" x14ac:dyDescent="0.2">
      <c r="A14" s="13"/>
      <c r="B14" s="19"/>
      <c r="C14" s="20" t="s">
        <v>35</v>
      </c>
      <c r="D14" s="17">
        <f t="shared" ref="D14:D17" si="2">SUM(E14+F14)</f>
        <v>159</v>
      </c>
      <c r="E14" s="18">
        <v>62</v>
      </c>
      <c r="F14" s="18">
        <v>97</v>
      </c>
    </row>
    <row r="15" spans="1:6" ht="12" customHeight="1" x14ac:dyDescent="0.2">
      <c r="A15" s="13"/>
      <c r="B15" s="19"/>
      <c r="C15" s="20" t="s">
        <v>36</v>
      </c>
      <c r="D15" s="17">
        <f t="shared" si="2"/>
        <v>555</v>
      </c>
      <c r="E15" s="18">
        <v>197</v>
      </c>
      <c r="F15" s="18">
        <v>358</v>
      </c>
    </row>
    <row r="16" spans="1:6" ht="12" customHeight="1" x14ac:dyDescent="0.2">
      <c r="A16" s="13"/>
      <c r="B16" s="19"/>
      <c r="C16" s="20" t="s">
        <v>37</v>
      </c>
      <c r="D16" s="17">
        <f t="shared" si="2"/>
        <v>654</v>
      </c>
      <c r="E16" s="18">
        <v>260</v>
      </c>
      <c r="F16" s="18">
        <v>394</v>
      </c>
    </row>
    <row r="17" spans="1:6" ht="12" customHeight="1" x14ac:dyDescent="0.2">
      <c r="A17" s="13"/>
      <c r="B17" s="19"/>
      <c r="C17" s="20" t="s">
        <v>38</v>
      </c>
      <c r="D17" s="17">
        <f t="shared" si="2"/>
        <v>204</v>
      </c>
      <c r="E17" s="18">
        <v>77</v>
      </c>
      <c r="F17" s="18">
        <v>127</v>
      </c>
    </row>
    <row r="18" spans="1:6" ht="12" customHeight="1" x14ac:dyDescent="0.2">
      <c r="A18" s="13"/>
      <c r="B18" s="19"/>
      <c r="C18" s="20"/>
      <c r="D18" s="17"/>
      <c r="E18" s="18"/>
      <c r="F18" s="18"/>
    </row>
    <row r="19" spans="1:6" ht="12" customHeight="1" x14ac:dyDescent="0.2">
      <c r="A19" s="13"/>
      <c r="B19" s="16" t="s">
        <v>39</v>
      </c>
      <c r="C19" s="19"/>
      <c r="D19" s="21">
        <f>SUM(D20+D21)</f>
        <v>207</v>
      </c>
      <c r="E19" s="21">
        <f t="shared" ref="E19:F19" si="3">SUM(E20+E21)</f>
        <v>83</v>
      </c>
      <c r="F19" s="21">
        <f t="shared" si="3"/>
        <v>124</v>
      </c>
    </row>
    <row r="20" spans="1:6" ht="12" customHeight="1" x14ac:dyDescent="0.2">
      <c r="A20" s="13"/>
      <c r="B20" s="19"/>
      <c r="C20" s="20" t="s">
        <v>40</v>
      </c>
      <c r="D20" s="30">
        <f>E20+F20</f>
        <v>49</v>
      </c>
      <c r="E20" s="31">
        <v>16</v>
      </c>
      <c r="F20" s="31">
        <v>33</v>
      </c>
    </row>
    <row r="21" spans="1:6" ht="12" customHeight="1" x14ac:dyDescent="0.2">
      <c r="A21" s="13"/>
      <c r="B21" s="19"/>
      <c r="C21" s="20" t="s">
        <v>41</v>
      </c>
      <c r="D21" s="30">
        <f>E21+F21</f>
        <v>158</v>
      </c>
      <c r="E21" s="31">
        <v>67</v>
      </c>
      <c r="F21" s="31">
        <v>91</v>
      </c>
    </row>
    <row r="22" spans="1:6" ht="12" customHeight="1" x14ac:dyDescent="0.2">
      <c r="A22" s="13"/>
      <c r="B22" s="19"/>
      <c r="C22" s="13"/>
      <c r="D22" s="17"/>
      <c r="E22" s="18"/>
      <c r="F22" s="18"/>
    </row>
    <row r="23" spans="1:6" ht="12" customHeight="1" x14ac:dyDescent="0.2">
      <c r="A23" s="13"/>
      <c r="B23" s="19"/>
      <c r="C23" s="20"/>
      <c r="D23" s="17"/>
      <c r="E23" s="18"/>
      <c r="F23" s="18"/>
    </row>
    <row r="24" spans="1:6" ht="12" customHeight="1" x14ac:dyDescent="0.2">
      <c r="A24" s="13"/>
      <c r="B24" s="23" t="s">
        <v>43</v>
      </c>
      <c r="C24" s="20"/>
      <c r="D24" s="17">
        <f>SUM(E24:F24)</f>
        <v>2020</v>
      </c>
      <c r="E24" s="18">
        <v>969</v>
      </c>
      <c r="F24" s="18">
        <v>1051</v>
      </c>
    </row>
    <row r="25" spans="1:6" ht="12" customHeight="1" x14ac:dyDescent="0.2">
      <c r="A25" s="13"/>
      <c r="B25" s="24"/>
      <c r="C25" s="20"/>
      <c r="D25" s="17"/>
      <c r="E25" s="18"/>
      <c r="F25" s="18"/>
    </row>
    <row r="26" spans="1:6" ht="12" customHeight="1" x14ac:dyDescent="0.2">
      <c r="A26" s="16" t="s">
        <v>44</v>
      </c>
      <c r="B26" s="13"/>
      <c r="C26" s="20"/>
      <c r="D26" s="17">
        <f>D28+D32</f>
        <v>1376</v>
      </c>
      <c r="E26" s="17">
        <f t="shared" ref="E26:F26" si="4">E28+E32</f>
        <v>496</v>
      </c>
      <c r="F26" s="17">
        <f t="shared" si="4"/>
        <v>880</v>
      </c>
    </row>
    <row r="27" spans="1:6" ht="12" customHeight="1" x14ac:dyDescent="0.2">
      <c r="A27" s="16"/>
      <c r="B27" s="13"/>
      <c r="C27" s="20"/>
      <c r="D27" s="17"/>
      <c r="E27" s="18"/>
      <c r="F27" s="18"/>
    </row>
    <row r="28" spans="1:6" ht="12" customHeight="1" x14ac:dyDescent="0.2">
      <c r="A28" s="16"/>
      <c r="B28" s="16" t="s">
        <v>45</v>
      </c>
      <c r="C28" s="20"/>
      <c r="D28" s="17">
        <f>SUM(D29:D30)</f>
        <v>0</v>
      </c>
      <c r="E28" s="17">
        <f t="shared" ref="E28:F28" si="5">SUM(E29:E30)</f>
        <v>0</v>
      </c>
      <c r="F28" s="17">
        <f t="shared" si="5"/>
        <v>0</v>
      </c>
    </row>
    <row r="29" spans="1:6" ht="12" customHeight="1" x14ac:dyDescent="0.2">
      <c r="A29" s="16"/>
      <c r="B29" s="25" t="s">
        <v>46</v>
      </c>
      <c r="C29" s="25" t="s">
        <v>47</v>
      </c>
      <c r="D29" s="17">
        <f t="shared" ref="D29:D30" si="6">E29+F29</f>
        <v>0</v>
      </c>
      <c r="E29" s="18">
        <v>0</v>
      </c>
      <c r="F29" s="18">
        <v>0</v>
      </c>
    </row>
    <row r="30" spans="1:6" ht="12" customHeight="1" x14ac:dyDescent="0.2">
      <c r="A30" s="16"/>
      <c r="B30" s="25" t="s">
        <v>48</v>
      </c>
      <c r="C30" s="25" t="s">
        <v>54</v>
      </c>
      <c r="D30" s="17">
        <f t="shared" si="6"/>
        <v>0</v>
      </c>
      <c r="E30" s="18">
        <v>0</v>
      </c>
      <c r="F30" s="18">
        <v>0</v>
      </c>
    </row>
    <row r="31" spans="1:6" ht="12" customHeight="1" x14ac:dyDescent="0.2">
      <c r="A31" s="16"/>
      <c r="B31" s="13"/>
      <c r="C31" s="20"/>
      <c r="D31" s="17"/>
      <c r="E31" s="18"/>
      <c r="F31" s="18"/>
    </row>
    <row r="32" spans="1:6" ht="12" customHeight="1" x14ac:dyDescent="0.2">
      <c r="A32" s="13"/>
      <c r="B32" s="16" t="s">
        <v>50</v>
      </c>
      <c r="C32" s="20"/>
      <c r="D32" s="17">
        <f>SUM(D33:D40)</f>
        <v>1376</v>
      </c>
      <c r="E32" s="17">
        <f t="shared" ref="E32:F32" si="7">SUM(E33:E40)</f>
        <v>496</v>
      </c>
      <c r="F32" s="17">
        <f t="shared" si="7"/>
        <v>880</v>
      </c>
    </row>
    <row r="33" spans="1:6" ht="12" customHeight="1" x14ac:dyDescent="0.2">
      <c r="A33" s="13"/>
      <c r="B33" s="16"/>
      <c r="C33" s="20" t="s">
        <v>51</v>
      </c>
      <c r="D33" s="17">
        <f>E33+F33</f>
        <v>656</v>
      </c>
      <c r="E33" s="31">
        <v>246</v>
      </c>
      <c r="F33" s="31">
        <v>410</v>
      </c>
    </row>
    <row r="34" spans="1:6" ht="12" customHeight="1" x14ac:dyDescent="0.2">
      <c r="A34" s="13"/>
      <c r="B34" s="16"/>
      <c r="C34" s="13" t="s">
        <v>58</v>
      </c>
      <c r="D34" s="17">
        <f t="shared" ref="D34:D40" si="8">E34+F34</f>
        <v>251</v>
      </c>
      <c r="E34">
        <v>89</v>
      </c>
      <c r="F34">
        <v>162</v>
      </c>
    </row>
    <row r="35" spans="1:6" ht="12" customHeight="1" x14ac:dyDescent="0.2">
      <c r="A35" s="13"/>
      <c r="B35" s="25"/>
      <c r="C35" s="25" t="s">
        <v>52</v>
      </c>
      <c r="D35" s="17">
        <f t="shared" si="8"/>
        <v>0</v>
      </c>
      <c r="E35" s="18">
        <v>0</v>
      </c>
      <c r="F35" s="18">
        <v>0</v>
      </c>
    </row>
    <row r="36" spans="1:6" ht="12" customHeight="1" x14ac:dyDescent="0.2">
      <c r="A36" s="13"/>
      <c r="B36" s="16"/>
      <c r="C36" s="13" t="s">
        <v>53</v>
      </c>
      <c r="D36" s="17">
        <f t="shared" si="8"/>
        <v>0</v>
      </c>
      <c r="E36" s="18">
        <v>0</v>
      </c>
      <c r="F36" s="18">
        <v>0</v>
      </c>
    </row>
    <row r="37" spans="1:6" ht="12" customHeight="1" x14ac:dyDescent="0.2">
      <c r="A37" s="13"/>
      <c r="B37" s="16" t="s">
        <v>46</v>
      </c>
      <c r="C37" s="13" t="s">
        <v>54</v>
      </c>
      <c r="D37" s="17">
        <f t="shared" si="8"/>
        <v>0</v>
      </c>
      <c r="E37" s="18">
        <v>0</v>
      </c>
      <c r="F37" s="18">
        <v>0</v>
      </c>
    </row>
    <row r="38" spans="1:6" ht="12" customHeight="1" x14ac:dyDescent="0.2">
      <c r="A38" s="13"/>
      <c r="B38" s="16" t="s">
        <v>46</v>
      </c>
      <c r="C38" s="25" t="s">
        <v>87</v>
      </c>
      <c r="D38" s="17">
        <f t="shared" si="8"/>
        <v>276</v>
      </c>
      <c r="E38" s="18">
        <v>69</v>
      </c>
      <c r="F38" s="18">
        <v>207</v>
      </c>
    </row>
    <row r="39" spans="1:6" ht="12" customHeight="1" x14ac:dyDescent="0.2">
      <c r="A39" s="13"/>
      <c r="B39" s="16"/>
      <c r="C39" s="13" t="s">
        <v>47</v>
      </c>
      <c r="D39" s="17">
        <f t="shared" si="8"/>
        <v>193</v>
      </c>
      <c r="E39" s="18">
        <v>92</v>
      </c>
      <c r="F39" s="18">
        <v>101</v>
      </c>
    </row>
    <row r="40" spans="1:6" ht="12" customHeight="1" x14ac:dyDescent="0.2">
      <c r="A40" s="13"/>
      <c r="B40" s="16"/>
      <c r="C40" s="13" t="s">
        <v>56</v>
      </c>
      <c r="D40" s="17">
        <f t="shared" si="8"/>
        <v>0</v>
      </c>
      <c r="E40" s="18">
        <v>0</v>
      </c>
      <c r="F40" s="18">
        <v>0</v>
      </c>
    </row>
    <row r="41" spans="1:6" ht="12" customHeight="1" x14ac:dyDescent="0.2">
      <c r="A41" s="13"/>
      <c r="B41" s="16"/>
      <c r="C41" s="13"/>
      <c r="D41" s="17"/>
      <c r="E41" s="18"/>
      <c r="F41" s="18"/>
    </row>
    <row r="42" spans="1:6" ht="12" customHeight="1" x14ac:dyDescent="0.2">
      <c r="A42" s="26"/>
      <c r="B42" s="26"/>
      <c r="C42" s="26"/>
      <c r="D42" s="26"/>
      <c r="E42" s="26"/>
      <c r="F42" s="26"/>
    </row>
    <row r="43" spans="1:6" ht="12" customHeight="1" x14ac:dyDescent="0.2">
      <c r="A43" s="13"/>
      <c r="B43" s="13"/>
      <c r="C43" s="13"/>
      <c r="D43" s="13"/>
      <c r="E43" s="13"/>
      <c r="F43" s="13"/>
    </row>
    <row r="44" spans="1:6" ht="12" customHeight="1" x14ac:dyDescent="0.2">
      <c r="A44" s="13"/>
      <c r="B44" s="32" t="s">
        <v>57</v>
      </c>
      <c r="C44" s="33"/>
      <c r="D44" s="33"/>
      <c r="E44" s="33"/>
      <c r="F44" s="13"/>
    </row>
    <row r="46" spans="1:6" x14ac:dyDescent="0.2">
      <c r="A46" s="2" t="s">
        <v>77</v>
      </c>
    </row>
    <row r="47" spans="1:6" x14ac:dyDescent="0.2">
      <c r="A47" s="2" t="s">
        <v>6</v>
      </c>
    </row>
    <row r="48" spans="1:6" x14ac:dyDescent="0.2">
      <c r="A48" s="2" t="s">
        <v>7</v>
      </c>
    </row>
    <row r="49" spans="1:1" x14ac:dyDescent="0.2">
      <c r="A49" s="7" t="s">
        <v>86</v>
      </c>
    </row>
  </sheetData>
  <mergeCells count="1">
    <mergeCell ref="B44:E44"/>
  </mergeCells>
  <printOptions horizontalCentered="1"/>
  <pageMargins left="0.75" right="0.75" top="0.59055118110236227" bottom="1" header="0.19685039370078741" footer="0"/>
  <pageSetup paperSize="9" scale="65" orientation="portrait" horizontalDpi="300" verticalDpi="300" r:id="rId1"/>
  <headerFooter alignWithMargins="0">
    <oddHeader>&amp;C&amp;F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864F1-7D36-43C7-AAFF-57F0637F3A69}">
  <sheetPr>
    <pageSetUpPr fitToPage="1"/>
  </sheetPr>
  <dimension ref="A1:F49"/>
  <sheetViews>
    <sheetView showGridLines="0" zoomScale="80" workbookViewId="0"/>
  </sheetViews>
  <sheetFormatPr baseColWidth="10" defaultRowHeight="12.75" x14ac:dyDescent="0.2"/>
  <cols>
    <col min="1" max="2" width="4.625" style="2" customWidth="1"/>
    <col min="3" max="3" width="78" style="2" customWidth="1"/>
    <col min="4" max="7" width="13.625" style="1" customWidth="1"/>
    <col min="8" max="12" width="9.625" style="1" customWidth="1"/>
    <col min="13" max="16384" width="11" style="1"/>
  </cols>
  <sheetData>
    <row r="1" spans="1:6" ht="19.5" x14ac:dyDescent="0.25">
      <c r="A1" s="4" t="s">
        <v>4</v>
      </c>
    </row>
    <row r="3" spans="1:6" ht="18" customHeight="1" x14ac:dyDescent="0.25">
      <c r="A3" s="5" t="s">
        <v>59</v>
      </c>
      <c r="B3"/>
      <c r="C3"/>
    </row>
    <row r="4" spans="1:6" ht="18" customHeight="1" x14ac:dyDescent="0.2">
      <c r="A4" s="6" t="s">
        <v>25</v>
      </c>
      <c r="B4"/>
      <c r="C4"/>
    </row>
    <row r="5" spans="1:6" ht="18" customHeight="1" x14ac:dyDescent="0.2">
      <c r="A5" s="3"/>
      <c r="B5"/>
      <c r="C5"/>
    </row>
    <row r="6" spans="1:6" ht="18" customHeight="1" x14ac:dyDescent="0.2">
      <c r="A6" s="3"/>
      <c r="B6"/>
      <c r="C6"/>
    </row>
    <row r="7" spans="1:6" ht="12" customHeight="1" x14ac:dyDescent="0.2">
      <c r="A7" s="8"/>
      <c r="B7" s="9"/>
      <c r="C7" s="9"/>
      <c r="D7" s="10" t="s">
        <v>1</v>
      </c>
      <c r="E7" s="11" t="s">
        <v>2</v>
      </c>
      <c r="F7" s="12" t="s">
        <v>3</v>
      </c>
    </row>
    <row r="8" spans="1:6" ht="12" customHeight="1" x14ac:dyDescent="0.2">
      <c r="A8" s="13"/>
      <c r="B8" s="13"/>
      <c r="C8" s="13"/>
      <c r="D8" s="14"/>
      <c r="E8" s="15"/>
      <c r="F8" s="15"/>
    </row>
    <row r="9" spans="1:6" ht="12" customHeight="1" x14ac:dyDescent="0.2">
      <c r="A9" s="16" t="s">
        <v>0</v>
      </c>
      <c r="B9" s="13"/>
      <c r="C9" s="13"/>
      <c r="D9" s="27">
        <f>D11+D27</f>
        <v>8177</v>
      </c>
      <c r="E9" s="27">
        <f t="shared" ref="E9:F9" si="0">E11+E27</f>
        <v>3723</v>
      </c>
      <c r="F9" s="27">
        <f t="shared" si="0"/>
        <v>4454</v>
      </c>
    </row>
    <row r="10" spans="1:6" ht="12" customHeight="1" x14ac:dyDescent="0.2">
      <c r="A10" s="13"/>
      <c r="B10" s="13"/>
      <c r="C10" s="13"/>
      <c r="D10" s="28"/>
      <c r="E10" s="29"/>
      <c r="F10" s="29"/>
    </row>
    <row r="11" spans="1:6" ht="12" customHeight="1" x14ac:dyDescent="0.2">
      <c r="A11" s="16" t="s">
        <v>33</v>
      </c>
      <c r="B11" s="13"/>
      <c r="C11" s="13"/>
      <c r="D11" s="17">
        <v>5519</v>
      </c>
      <c r="E11" s="17">
        <v>2753</v>
      </c>
      <c r="F11" s="17">
        <v>2766</v>
      </c>
    </row>
    <row r="12" spans="1:6" ht="12" customHeight="1" x14ac:dyDescent="0.2">
      <c r="A12" s="13"/>
      <c r="B12" s="16"/>
      <c r="C12" s="13"/>
      <c r="D12" s="28"/>
      <c r="E12" s="29"/>
      <c r="F12" s="29"/>
    </row>
    <row r="13" spans="1:6" ht="12" customHeight="1" x14ac:dyDescent="0.2">
      <c r="A13" s="13"/>
      <c r="B13" s="16" t="s">
        <v>34</v>
      </c>
      <c r="C13" s="13"/>
      <c r="D13" s="17">
        <v>2661</v>
      </c>
      <c r="E13" s="18">
        <v>1259</v>
      </c>
      <c r="F13" s="18">
        <v>1402</v>
      </c>
    </row>
    <row r="14" spans="1:6" ht="12" customHeight="1" x14ac:dyDescent="0.2">
      <c r="A14" s="13"/>
      <c r="B14" s="19"/>
      <c r="C14" s="20" t="s">
        <v>35</v>
      </c>
      <c r="D14" s="17">
        <v>190</v>
      </c>
      <c r="E14" s="18">
        <v>92</v>
      </c>
      <c r="F14" s="18">
        <v>98</v>
      </c>
    </row>
    <row r="15" spans="1:6" ht="12" customHeight="1" x14ac:dyDescent="0.2">
      <c r="A15" s="13"/>
      <c r="B15" s="19"/>
      <c r="C15" s="20" t="s">
        <v>36</v>
      </c>
      <c r="D15" s="17">
        <v>803</v>
      </c>
      <c r="E15" s="18">
        <v>339</v>
      </c>
      <c r="F15" s="18">
        <v>464</v>
      </c>
    </row>
    <row r="16" spans="1:6" ht="12" customHeight="1" x14ac:dyDescent="0.2">
      <c r="A16" s="13"/>
      <c r="B16" s="19"/>
      <c r="C16" s="20" t="s">
        <v>37</v>
      </c>
      <c r="D16" s="17">
        <v>819</v>
      </c>
      <c r="E16" s="18">
        <v>454</v>
      </c>
      <c r="F16" s="18">
        <v>365</v>
      </c>
    </row>
    <row r="17" spans="1:6" ht="12" customHeight="1" x14ac:dyDescent="0.2">
      <c r="A17" s="13"/>
      <c r="B17" s="19"/>
      <c r="C17" s="20" t="s">
        <v>51</v>
      </c>
      <c r="D17" s="17">
        <v>378</v>
      </c>
      <c r="E17" s="18">
        <v>181</v>
      </c>
      <c r="F17" s="18">
        <v>197</v>
      </c>
    </row>
    <row r="18" spans="1:6" ht="12" customHeight="1" x14ac:dyDescent="0.2">
      <c r="A18" s="13"/>
      <c r="B18" s="19"/>
      <c r="C18" s="20" t="s">
        <v>38</v>
      </c>
      <c r="D18" s="17">
        <v>471</v>
      </c>
      <c r="E18" s="18">
        <v>193</v>
      </c>
      <c r="F18" s="18">
        <v>278</v>
      </c>
    </row>
    <row r="19" spans="1:6" ht="12" customHeight="1" x14ac:dyDescent="0.2">
      <c r="A19" s="13"/>
      <c r="B19" s="19"/>
      <c r="C19" s="20"/>
      <c r="D19" s="17"/>
      <c r="E19" s="18"/>
      <c r="F19" s="18"/>
    </row>
    <row r="20" spans="1:6" ht="12" customHeight="1" x14ac:dyDescent="0.2">
      <c r="A20" s="13"/>
      <c r="B20" s="16" t="s">
        <v>39</v>
      </c>
      <c r="C20" s="19"/>
      <c r="D20" s="21">
        <v>581</v>
      </c>
      <c r="E20" s="22">
        <v>239</v>
      </c>
      <c r="F20" s="22">
        <v>342</v>
      </c>
    </row>
    <row r="21" spans="1:6" ht="12" customHeight="1" x14ac:dyDescent="0.2">
      <c r="A21" s="13"/>
      <c r="B21" s="19"/>
      <c r="C21" s="20" t="s">
        <v>40</v>
      </c>
      <c r="D21" s="17">
        <v>50</v>
      </c>
      <c r="E21" s="18">
        <v>13</v>
      </c>
      <c r="F21" s="18">
        <v>37</v>
      </c>
    </row>
    <row r="22" spans="1:6" ht="12" customHeight="1" x14ac:dyDescent="0.2">
      <c r="A22" s="13"/>
      <c r="B22" s="19"/>
      <c r="C22" s="20" t="s">
        <v>41</v>
      </c>
      <c r="D22" s="17">
        <v>487</v>
      </c>
      <c r="E22" s="18">
        <v>215</v>
      </c>
      <c r="F22" s="18">
        <v>272</v>
      </c>
    </row>
    <row r="23" spans="1:6" ht="12" customHeight="1" x14ac:dyDescent="0.2">
      <c r="A23" s="13"/>
      <c r="B23" s="19"/>
      <c r="C23" s="13" t="s">
        <v>63</v>
      </c>
      <c r="D23" s="17">
        <v>44</v>
      </c>
      <c r="E23" s="18">
        <v>11</v>
      </c>
      <c r="F23" s="18">
        <v>33</v>
      </c>
    </row>
    <row r="24" spans="1:6" ht="12" customHeight="1" x14ac:dyDescent="0.2">
      <c r="A24" s="13"/>
      <c r="B24" s="19"/>
      <c r="C24" s="20"/>
      <c r="D24" s="17"/>
      <c r="E24" s="18"/>
      <c r="F24" s="18"/>
    </row>
    <row r="25" spans="1:6" ht="12" customHeight="1" x14ac:dyDescent="0.2">
      <c r="A25" s="13"/>
      <c r="B25" s="23" t="s">
        <v>43</v>
      </c>
      <c r="C25" s="20"/>
      <c r="D25" s="17">
        <v>2277</v>
      </c>
      <c r="E25" s="18">
        <v>1255</v>
      </c>
      <c r="F25" s="18">
        <v>1022</v>
      </c>
    </row>
    <row r="26" spans="1:6" ht="12" customHeight="1" x14ac:dyDescent="0.2">
      <c r="A26" s="13"/>
      <c r="B26" s="24"/>
      <c r="C26" s="20"/>
      <c r="D26" s="17"/>
      <c r="E26" s="18"/>
      <c r="F26" s="18"/>
    </row>
    <row r="27" spans="1:6" ht="12" customHeight="1" x14ac:dyDescent="0.2">
      <c r="A27" s="16" t="s">
        <v>44</v>
      </c>
      <c r="B27" s="13"/>
      <c r="C27" s="20"/>
      <c r="D27" s="17">
        <v>2658</v>
      </c>
      <c r="E27" s="17">
        <v>970</v>
      </c>
      <c r="F27" s="17">
        <v>1688</v>
      </c>
    </row>
    <row r="28" spans="1:6" ht="12" customHeight="1" x14ac:dyDescent="0.2">
      <c r="A28" s="16"/>
      <c r="B28" s="13"/>
      <c r="C28" s="20"/>
      <c r="D28" s="17"/>
      <c r="E28" s="18"/>
      <c r="F28" s="18"/>
    </row>
    <row r="29" spans="1:6" ht="12" customHeight="1" x14ac:dyDescent="0.2">
      <c r="A29" s="16"/>
      <c r="B29" s="16" t="s">
        <v>45</v>
      </c>
      <c r="C29" s="20"/>
      <c r="D29" s="17">
        <v>2268</v>
      </c>
      <c r="E29" s="18">
        <v>793</v>
      </c>
      <c r="F29" s="18">
        <v>1475</v>
      </c>
    </row>
    <row r="30" spans="1:6" ht="12" customHeight="1" x14ac:dyDescent="0.2">
      <c r="A30" s="16"/>
      <c r="B30" s="25" t="s">
        <v>46</v>
      </c>
      <c r="C30" s="25" t="s">
        <v>47</v>
      </c>
      <c r="D30" s="17">
        <v>1051</v>
      </c>
      <c r="E30" s="18">
        <v>368</v>
      </c>
      <c r="F30" s="18">
        <v>683</v>
      </c>
    </row>
    <row r="31" spans="1:6" ht="12" customHeight="1" x14ac:dyDescent="0.2">
      <c r="A31" s="16"/>
      <c r="B31" s="25" t="s">
        <v>48</v>
      </c>
      <c r="C31" s="25" t="s">
        <v>56</v>
      </c>
      <c r="D31" s="17">
        <v>1217</v>
      </c>
      <c r="E31" s="18">
        <v>425</v>
      </c>
      <c r="F31" s="18">
        <v>792</v>
      </c>
    </row>
    <row r="32" spans="1:6" ht="12" customHeight="1" x14ac:dyDescent="0.2">
      <c r="A32" s="16"/>
      <c r="B32" s="13"/>
      <c r="C32" s="20"/>
      <c r="D32" s="17"/>
      <c r="E32" s="18"/>
      <c r="F32" s="18"/>
    </row>
    <row r="33" spans="1:6" ht="12" customHeight="1" x14ac:dyDescent="0.2">
      <c r="A33" s="13"/>
      <c r="B33" s="16" t="s">
        <v>50</v>
      </c>
      <c r="C33" s="20"/>
      <c r="D33" s="17">
        <v>1412</v>
      </c>
      <c r="E33" s="18">
        <v>599</v>
      </c>
      <c r="F33" s="18">
        <v>813</v>
      </c>
    </row>
    <row r="34" spans="1:6" ht="12" customHeight="1" x14ac:dyDescent="0.2">
      <c r="A34" s="13"/>
      <c r="B34" s="16"/>
      <c r="C34" s="20" t="s">
        <v>52</v>
      </c>
      <c r="D34" s="17">
        <v>0</v>
      </c>
      <c r="E34" s="18">
        <v>0</v>
      </c>
      <c r="F34" s="18">
        <v>0</v>
      </c>
    </row>
    <row r="35" spans="1:6" ht="12" customHeight="1" x14ac:dyDescent="0.2">
      <c r="A35" s="13"/>
      <c r="B35" s="16"/>
      <c r="C35" s="13" t="s">
        <v>53</v>
      </c>
      <c r="D35" s="17">
        <v>0</v>
      </c>
      <c r="E35" s="18">
        <v>0</v>
      </c>
      <c r="F35" s="18">
        <v>0</v>
      </c>
    </row>
    <row r="36" spans="1:6" ht="12" customHeight="1" x14ac:dyDescent="0.2">
      <c r="A36" s="13"/>
      <c r="B36" s="25"/>
      <c r="C36" s="25" t="s">
        <v>54</v>
      </c>
      <c r="D36" s="17">
        <v>75</v>
      </c>
      <c r="E36" s="18">
        <v>15</v>
      </c>
      <c r="F36" s="18">
        <v>60</v>
      </c>
    </row>
    <row r="37" spans="1:6" ht="12" customHeight="1" x14ac:dyDescent="0.2">
      <c r="A37" s="13"/>
      <c r="B37" s="16"/>
      <c r="C37" s="13" t="s">
        <v>55</v>
      </c>
      <c r="D37" s="17">
        <v>0</v>
      </c>
      <c r="E37" s="18">
        <v>0</v>
      </c>
      <c r="F37" s="18">
        <v>0</v>
      </c>
    </row>
    <row r="38" spans="1:6" ht="12" customHeight="1" x14ac:dyDescent="0.2">
      <c r="A38" s="13"/>
      <c r="B38" s="16" t="s">
        <v>46</v>
      </c>
      <c r="C38" s="13" t="s">
        <v>47</v>
      </c>
      <c r="D38" s="17">
        <v>0</v>
      </c>
      <c r="E38" s="18">
        <v>0</v>
      </c>
      <c r="F38" s="18">
        <v>0</v>
      </c>
    </row>
    <row r="39" spans="1:6" ht="12" customHeight="1" x14ac:dyDescent="0.2">
      <c r="A39" s="13"/>
      <c r="B39" s="16" t="s">
        <v>46</v>
      </c>
      <c r="C39" s="13" t="s">
        <v>56</v>
      </c>
      <c r="D39" s="17">
        <v>315</v>
      </c>
      <c r="E39" s="18">
        <v>162</v>
      </c>
      <c r="F39" s="18">
        <v>153</v>
      </c>
    </row>
    <row r="40" spans="1:6" ht="12" customHeight="1" x14ac:dyDescent="0.2">
      <c r="A40" s="13"/>
      <c r="B40" s="16"/>
      <c r="C40" s="13"/>
      <c r="D40" s="17"/>
      <c r="E40" s="18"/>
      <c r="F40" s="18"/>
    </row>
    <row r="41" spans="1:6" ht="12" customHeight="1" x14ac:dyDescent="0.2">
      <c r="A41" s="13"/>
      <c r="B41" s="16"/>
      <c r="C41" s="13"/>
      <c r="D41" s="17"/>
      <c r="E41" s="18"/>
      <c r="F41" s="18"/>
    </row>
    <row r="42" spans="1:6" ht="12" customHeight="1" x14ac:dyDescent="0.2">
      <c r="A42" s="26"/>
      <c r="B42" s="26"/>
      <c r="C42" s="26"/>
      <c r="D42" s="26"/>
      <c r="E42" s="26"/>
      <c r="F42" s="26"/>
    </row>
    <row r="43" spans="1:6" ht="12" customHeight="1" x14ac:dyDescent="0.2">
      <c r="A43" s="13"/>
      <c r="B43" s="13"/>
      <c r="C43" s="13"/>
      <c r="D43" s="13"/>
      <c r="E43" s="13"/>
      <c r="F43" s="13"/>
    </row>
    <row r="44" spans="1:6" ht="12" customHeight="1" x14ac:dyDescent="0.2">
      <c r="A44" s="13"/>
      <c r="B44" s="32"/>
      <c r="C44" s="33"/>
      <c r="D44" s="33"/>
      <c r="E44" s="33"/>
      <c r="F44" s="13"/>
    </row>
    <row r="46" spans="1:6" x14ac:dyDescent="0.2">
      <c r="A46" s="2" t="s">
        <v>77</v>
      </c>
    </row>
    <row r="47" spans="1:6" x14ac:dyDescent="0.2">
      <c r="A47" s="2" t="s">
        <v>6</v>
      </c>
    </row>
    <row r="48" spans="1:6" x14ac:dyDescent="0.2">
      <c r="A48" s="2" t="s">
        <v>7</v>
      </c>
    </row>
    <row r="49" spans="1:1" x14ac:dyDescent="0.2">
      <c r="A49" s="7" t="s">
        <v>13</v>
      </c>
    </row>
  </sheetData>
  <mergeCells count="1">
    <mergeCell ref="B44:E44"/>
  </mergeCells>
  <printOptions horizontalCentered="1"/>
  <pageMargins left="0.75" right="0.75" top="0.59055118110236227" bottom="1" header="0.19685039370078741" footer="0"/>
  <pageSetup paperSize="9" scale="65" orientation="portrait" horizontalDpi="300" verticalDpi="300" r:id="rId1"/>
  <headerFooter alignWithMargins="0">
    <oddHeader>&amp;C&amp;F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140AE-9AB4-4E2C-B793-3590C79B4269}">
  <sheetPr>
    <pageSetUpPr fitToPage="1"/>
  </sheetPr>
  <dimension ref="A1:F49"/>
  <sheetViews>
    <sheetView showGridLines="0" zoomScale="80" workbookViewId="0"/>
  </sheetViews>
  <sheetFormatPr baseColWidth="10" defaultRowHeight="12.75" x14ac:dyDescent="0.2"/>
  <cols>
    <col min="1" max="2" width="4.625" style="2" customWidth="1"/>
    <col min="3" max="3" width="78" style="2" customWidth="1"/>
    <col min="4" max="7" width="13.625" style="1" customWidth="1"/>
    <col min="8" max="12" width="9.625" style="1" customWidth="1"/>
    <col min="13" max="16384" width="11" style="1"/>
  </cols>
  <sheetData>
    <row r="1" spans="1:6" ht="19.5" x14ac:dyDescent="0.25">
      <c r="A1" s="4" t="s">
        <v>4</v>
      </c>
    </row>
    <row r="3" spans="1:6" ht="18" customHeight="1" x14ac:dyDescent="0.25">
      <c r="A3" s="5" t="s">
        <v>59</v>
      </c>
      <c r="B3"/>
      <c r="C3"/>
    </row>
    <row r="4" spans="1:6" ht="18" customHeight="1" x14ac:dyDescent="0.2">
      <c r="A4" s="6" t="s">
        <v>26</v>
      </c>
      <c r="B4"/>
      <c r="C4"/>
    </row>
    <row r="5" spans="1:6" ht="18" customHeight="1" x14ac:dyDescent="0.2">
      <c r="A5" s="3"/>
      <c r="B5"/>
      <c r="C5"/>
    </row>
    <row r="6" spans="1:6" ht="18" customHeight="1" x14ac:dyDescent="0.2">
      <c r="A6" s="3"/>
      <c r="B6"/>
      <c r="C6"/>
    </row>
    <row r="7" spans="1:6" ht="12" customHeight="1" x14ac:dyDescent="0.2">
      <c r="A7" s="8"/>
      <c r="B7" s="9"/>
      <c r="C7" s="9"/>
      <c r="D7" s="10" t="s">
        <v>1</v>
      </c>
      <c r="E7" s="11" t="s">
        <v>2</v>
      </c>
      <c r="F7" s="12" t="s">
        <v>3</v>
      </c>
    </row>
    <row r="8" spans="1:6" ht="12" customHeight="1" x14ac:dyDescent="0.2">
      <c r="A8" s="13"/>
      <c r="B8" s="13"/>
      <c r="C8" s="13"/>
      <c r="D8" s="14"/>
      <c r="E8" s="15"/>
      <c r="F8" s="15"/>
    </row>
    <row r="9" spans="1:6" ht="12" customHeight="1" x14ac:dyDescent="0.2">
      <c r="A9" s="16" t="s">
        <v>0</v>
      </c>
      <c r="B9" s="13"/>
      <c r="C9" s="13"/>
      <c r="D9" s="27">
        <f>D11+D27</f>
        <v>9223</v>
      </c>
      <c r="E9" s="27">
        <f t="shared" ref="E9:F9" si="0">E11+E27</f>
        <v>3729</v>
      </c>
      <c r="F9" s="27">
        <f t="shared" si="0"/>
        <v>5494</v>
      </c>
    </row>
    <row r="10" spans="1:6" ht="12" customHeight="1" x14ac:dyDescent="0.2">
      <c r="A10" s="13"/>
      <c r="B10" s="13"/>
      <c r="C10" s="13"/>
      <c r="D10" s="28"/>
      <c r="E10" s="29"/>
      <c r="F10" s="29"/>
    </row>
    <row r="11" spans="1:6" ht="12" customHeight="1" x14ac:dyDescent="0.2">
      <c r="A11" s="16" t="s">
        <v>33</v>
      </c>
      <c r="B11" s="13"/>
      <c r="C11" s="13"/>
      <c r="D11" s="17">
        <v>5097</v>
      </c>
      <c r="E11" s="17">
        <v>2459</v>
      </c>
      <c r="F11" s="17">
        <v>2638</v>
      </c>
    </row>
    <row r="12" spans="1:6" ht="12" customHeight="1" x14ac:dyDescent="0.2">
      <c r="A12" s="13"/>
      <c r="B12" s="16"/>
      <c r="C12" s="13"/>
      <c r="D12" s="28"/>
      <c r="E12" s="29"/>
      <c r="F12" s="29"/>
    </row>
    <row r="13" spans="1:6" ht="12" customHeight="1" x14ac:dyDescent="0.2">
      <c r="A13" s="13"/>
      <c r="B13" s="16" t="s">
        <v>34</v>
      </c>
      <c r="C13" s="13"/>
      <c r="D13" s="17">
        <v>2461</v>
      </c>
      <c r="E13" s="18">
        <v>1119</v>
      </c>
      <c r="F13" s="18">
        <v>1342</v>
      </c>
    </row>
    <row r="14" spans="1:6" ht="12" customHeight="1" x14ac:dyDescent="0.2">
      <c r="A14" s="13"/>
      <c r="B14" s="19"/>
      <c r="C14" s="20" t="s">
        <v>35</v>
      </c>
      <c r="D14" s="17">
        <v>217</v>
      </c>
      <c r="E14" s="18">
        <v>121</v>
      </c>
      <c r="F14" s="18">
        <v>96</v>
      </c>
    </row>
    <row r="15" spans="1:6" ht="12" customHeight="1" x14ac:dyDescent="0.2">
      <c r="A15" s="13"/>
      <c r="B15" s="19"/>
      <c r="C15" s="20" t="s">
        <v>36</v>
      </c>
      <c r="D15" s="17">
        <v>650</v>
      </c>
      <c r="E15" s="18">
        <v>262</v>
      </c>
      <c r="F15" s="18">
        <v>388</v>
      </c>
    </row>
    <row r="16" spans="1:6" ht="12" customHeight="1" x14ac:dyDescent="0.2">
      <c r="A16" s="13"/>
      <c r="B16" s="19"/>
      <c r="C16" s="20" t="s">
        <v>37</v>
      </c>
      <c r="D16" s="17">
        <v>741</v>
      </c>
      <c r="E16" s="18">
        <v>371</v>
      </c>
      <c r="F16" s="18">
        <v>370</v>
      </c>
    </row>
    <row r="17" spans="1:6" ht="12" customHeight="1" x14ac:dyDescent="0.2">
      <c r="A17" s="13"/>
      <c r="B17" s="19"/>
      <c r="C17" s="20" t="s">
        <v>51</v>
      </c>
      <c r="D17" s="17">
        <v>389</v>
      </c>
      <c r="E17" s="18">
        <v>172</v>
      </c>
      <c r="F17" s="18">
        <v>217</v>
      </c>
    </row>
    <row r="18" spans="1:6" ht="12" customHeight="1" x14ac:dyDescent="0.2">
      <c r="A18" s="13"/>
      <c r="B18" s="19"/>
      <c r="C18" s="20" t="s">
        <v>38</v>
      </c>
      <c r="D18" s="17">
        <v>464</v>
      </c>
      <c r="E18" s="18">
        <v>193</v>
      </c>
      <c r="F18" s="18">
        <v>271</v>
      </c>
    </row>
    <row r="19" spans="1:6" ht="12" customHeight="1" x14ac:dyDescent="0.2">
      <c r="A19" s="13"/>
      <c r="B19" s="19"/>
      <c r="C19" s="20"/>
      <c r="D19" s="17"/>
      <c r="E19" s="18"/>
      <c r="F19" s="18"/>
    </row>
    <row r="20" spans="1:6" ht="12" customHeight="1" x14ac:dyDescent="0.2">
      <c r="A20" s="13"/>
      <c r="B20" s="16" t="s">
        <v>39</v>
      </c>
      <c r="C20" s="19"/>
      <c r="D20" s="21">
        <v>546</v>
      </c>
      <c r="E20" s="22">
        <v>206</v>
      </c>
      <c r="F20" s="22">
        <v>340</v>
      </c>
    </row>
    <row r="21" spans="1:6" ht="12" customHeight="1" x14ac:dyDescent="0.2">
      <c r="A21" s="13"/>
      <c r="B21" s="19"/>
      <c r="C21" s="20" t="s">
        <v>40</v>
      </c>
      <c r="D21" s="17">
        <v>72</v>
      </c>
      <c r="E21" s="18">
        <v>16</v>
      </c>
      <c r="F21" s="18">
        <v>56</v>
      </c>
    </row>
    <row r="22" spans="1:6" ht="12" customHeight="1" x14ac:dyDescent="0.2">
      <c r="A22" s="13"/>
      <c r="B22" s="19"/>
      <c r="C22" s="20" t="s">
        <v>41</v>
      </c>
      <c r="D22" s="17">
        <v>384</v>
      </c>
      <c r="E22" s="18">
        <v>169</v>
      </c>
      <c r="F22" s="18">
        <v>215</v>
      </c>
    </row>
    <row r="23" spans="1:6" ht="12" customHeight="1" x14ac:dyDescent="0.2">
      <c r="A23" s="13"/>
      <c r="B23" s="19"/>
      <c r="C23" s="13" t="s">
        <v>63</v>
      </c>
      <c r="D23" s="17">
        <v>90</v>
      </c>
      <c r="E23" s="18">
        <v>21</v>
      </c>
      <c r="F23" s="18">
        <v>69</v>
      </c>
    </row>
    <row r="24" spans="1:6" ht="12" customHeight="1" x14ac:dyDescent="0.2">
      <c r="A24" s="13"/>
      <c r="B24" s="19"/>
      <c r="C24" s="20"/>
      <c r="D24" s="17"/>
      <c r="E24" s="18"/>
      <c r="F24" s="18"/>
    </row>
    <row r="25" spans="1:6" ht="12" customHeight="1" x14ac:dyDescent="0.2">
      <c r="A25" s="13"/>
      <c r="B25" s="23" t="s">
        <v>43</v>
      </c>
      <c r="C25" s="20"/>
      <c r="D25" s="17">
        <v>2090</v>
      </c>
      <c r="E25" s="18">
        <v>1134</v>
      </c>
      <c r="F25" s="18">
        <v>956</v>
      </c>
    </row>
    <row r="26" spans="1:6" ht="12" customHeight="1" x14ac:dyDescent="0.2">
      <c r="A26" s="13"/>
      <c r="B26" s="24"/>
      <c r="C26" s="20"/>
      <c r="D26" s="17"/>
      <c r="E26" s="18"/>
      <c r="F26" s="18"/>
    </row>
    <row r="27" spans="1:6" ht="12" customHeight="1" x14ac:dyDescent="0.2">
      <c r="A27" s="16" t="s">
        <v>44</v>
      </c>
      <c r="B27" s="13"/>
      <c r="C27" s="20"/>
      <c r="D27" s="17">
        <v>4126</v>
      </c>
      <c r="E27" s="17">
        <v>1270</v>
      </c>
      <c r="F27" s="17">
        <v>2856</v>
      </c>
    </row>
    <row r="28" spans="1:6" ht="12" customHeight="1" x14ac:dyDescent="0.2">
      <c r="A28" s="16"/>
      <c r="B28" s="13"/>
      <c r="C28" s="20"/>
      <c r="D28" s="17"/>
      <c r="E28" s="18"/>
      <c r="F28" s="18"/>
    </row>
    <row r="29" spans="1:6" ht="12" customHeight="1" x14ac:dyDescent="0.2">
      <c r="A29" s="16"/>
      <c r="B29" s="16" t="s">
        <v>45</v>
      </c>
      <c r="C29" s="20"/>
      <c r="D29" s="17">
        <v>4001</v>
      </c>
      <c r="E29" s="18">
        <v>1207</v>
      </c>
      <c r="F29" s="18">
        <v>2794</v>
      </c>
    </row>
    <row r="30" spans="1:6" ht="12" customHeight="1" x14ac:dyDescent="0.2">
      <c r="A30" s="16"/>
      <c r="B30" s="25" t="s">
        <v>46</v>
      </c>
      <c r="C30" s="25" t="s">
        <v>47</v>
      </c>
      <c r="D30" s="17">
        <v>1825</v>
      </c>
      <c r="E30" s="18">
        <v>551</v>
      </c>
      <c r="F30" s="18">
        <v>1274</v>
      </c>
    </row>
    <row r="31" spans="1:6" ht="12" customHeight="1" x14ac:dyDescent="0.2">
      <c r="A31" s="16"/>
      <c r="B31" s="25" t="s">
        <v>48</v>
      </c>
      <c r="C31" s="25" t="s">
        <v>56</v>
      </c>
      <c r="D31" s="17">
        <v>2176</v>
      </c>
      <c r="E31" s="18">
        <v>656</v>
      </c>
      <c r="F31" s="18">
        <v>1520</v>
      </c>
    </row>
    <row r="32" spans="1:6" ht="12" customHeight="1" x14ac:dyDescent="0.2">
      <c r="A32" s="16"/>
      <c r="B32" s="13"/>
      <c r="C32" s="20"/>
      <c r="D32" s="17"/>
      <c r="E32" s="18"/>
      <c r="F32" s="18"/>
    </row>
    <row r="33" spans="1:6" ht="12" customHeight="1" x14ac:dyDescent="0.2">
      <c r="A33" s="13"/>
      <c r="B33" s="16" t="s">
        <v>50</v>
      </c>
      <c r="C33" s="20"/>
      <c r="D33" s="17">
        <v>125</v>
      </c>
      <c r="E33" s="18">
        <v>63</v>
      </c>
      <c r="F33" s="18">
        <v>62</v>
      </c>
    </row>
    <row r="34" spans="1:6" ht="12" customHeight="1" x14ac:dyDescent="0.2">
      <c r="A34" s="13"/>
      <c r="B34" s="16"/>
      <c r="C34" s="20" t="s">
        <v>52</v>
      </c>
      <c r="D34" s="17">
        <v>0</v>
      </c>
      <c r="E34" s="18">
        <v>0</v>
      </c>
      <c r="F34" s="18">
        <v>0</v>
      </c>
    </row>
    <row r="35" spans="1:6" ht="12" customHeight="1" x14ac:dyDescent="0.2">
      <c r="A35" s="13"/>
      <c r="B35" s="16"/>
      <c r="C35" s="13" t="s">
        <v>53</v>
      </c>
      <c r="D35" s="17">
        <v>0</v>
      </c>
      <c r="E35" s="18">
        <v>0</v>
      </c>
      <c r="F35" s="18">
        <v>0</v>
      </c>
    </row>
    <row r="36" spans="1:6" ht="12" customHeight="1" x14ac:dyDescent="0.2">
      <c r="A36" s="13"/>
      <c r="B36" s="25" t="s">
        <v>46</v>
      </c>
      <c r="C36" s="25" t="s">
        <v>54</v>
      </c>
      <c r="D36" s="17">
        <v>1</v>
      </c>
      <c r="E36" s="18">
        <v>1</v>
      </c>
      <c r="F36" s="18">
        <v>0</v>
      </c>
    </row>
    <row r="37" spans="1:6" ht="12" customHeight="1" x14ac:dyDescent="0.2">
      <c r="A37" s="13"/>
      <c r="B37" s="16" t="s">
        <v>46</v>
      </c>
      <c r="C37" s="13" t="s">
        <v>55</v>
      </c>
      <c r="D37" s="17">
        <v>0</v>
      </c>
      <c r="E37" s="18">
        <v>0</v>
      </c>
      <c r="F37" s="18">
        <v>0</v>
      </c>
    </row>
    <row r="38" spans="1:6" ht="12" customHeight="1" x14ac:dyDescent="0.2">
      <c r="A38" s="13"/>
      <c r="B38" s="16"/>
      <c r="C38" s="13" t="s">
        <v>47</v>
      </c>
      <c r="D38" s="17">
        <v>0</v>
      </c>
      <c r="E38" s="18">
        <v>0</v>
      </c>
      <c r="F38" s="18">
        <v>0</v>
      </c>
    </row>
    <row r="39" spans="1:6" ht="12" customHeight="1" x14ac:dyDescent="0.2">
      <c r="A39" s="13"/>
      <c r="B39" s="16"/>
      <c r="C39" s="13" t="s">
        <v>56</v>
      </c>
      <c r="D39" s="17">
        <v>124</v>
      </c>
      <c r="E39" s="18">
        <v>62</v>
      </c>
      <c r="F39" s="18">
        <v>62</v>
      </c>
    </row>
    <row r="40" spans="1:6" ht="12" customHeight="1" x14ac:dyDescent="0.2">
      <c r="A40" s="13"/>
      <c r="B40" s="16"/>
      <c r="C40" s="13"/>
      <c r="D40" s="17"/>
      <c r="E40" s="18"/>
      <c r="F40" s="18"/>
    </row>
    <row r="41" spans="1:6" ht="12" customHeight="1" x14ac:dyDescent="0.2">
      <c r="A41" s="13"/>
      <c r="B41" s="16"/>
      <c r="C41" s="13"/>
      <c r="D41" s="17"/>
      <c r="E41" s="18"/>
      <c r="F41" s="18"/>
    </row>
    <row r="42" spans="1:6" ht="12" customHeight="1" x14ac:dyDescent="0.2">
      <c r="A42" s="26"/>
      <c r="B42" s="26"/>
      <c r="C42" s="26"/>
      <c r="D42" s="26"/>
      <c r="E42" s="26"/>
      <c r="F42" s="26"/>
    </row>
    <row r="43" spans="1:6" ht="12" customHeight="1" x14ac:dyDescent="0.2">
      <c r="A43" s="13"/>
      <c r="B43" s="13"/>
      <c r="C43" s="13"/>
      <c r="D43" s="13"/>
      <c r="E43" s="13"/>
      <c r="F43" s="13"/>
    </row>
    <row r="44" spans="1:6" ht="12" customHeight="1" x14ac:dyDescent="0.2">
      <c r="A44" s="13"/>
      <c r="B44" s="32"/>
      <c r="C44" s="33"/>
      <c r="D44" s="33"/>
      <c r="E44" s="33"/>
      <c r="F44" s="13"/>
    </row>
    <row r="46" spans="1:6" x14ac:dyDescent="0.2">
      <c r="A46" s="2" t="s">
        <v>77</v>
      </c>
    </row>
    <row r="47" spans="1:6" x14ac:dyDescent="0.2">
      <c r="A47" s="2" t="s">
        <v>6</v>
      </c>
    </row>
    <row r="48" spans="1:6" x14ac:dyDescent="0.2">
      <c r="A48" s="2" t="s">
        <v>7</v>
      </c>
    </row>
    <row r="49" spans="1:1" x14ac:dyDescent="0.2">
      <c r="A49" s="7" t="s">
        <v>14</v>
      </c>
    </row>
  </sheetData>
  <mergeCells count="1">
    <mergeCell ref="B44:E44"/>
  </mergeCells>
  <printOptions horizontalCentered="1"/>
  <pageMargins left="0.75" right="0.75" top="0.59055118110236227" bottom="1" header="0.19685039370078741" footer="0"/>
  <pageSetup paperSize="9" scale="65" orientation="portrait" horizontalDpi="300" verticalDpi="300" r:id="rId1"/>
  <headerFooter alignWithMargins="0">
    <oddHeader>&amp;C&amp;F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EE266-6D17-421C-B836-073182E3253A}">
  <sheetPr>
    <pageSetUpPr fitToPage="1"/>
  </sheetPr>
  <dimension ref="A1:F49"/>
  <sheetViews>
    <sheetView showGridLines="0" zoomScale="80" workbookViewId="0"/>
  </sheetViews>
  <sheetFormatPr baseColWidth="10" defaultRowHeight="12.75" x14ac:dyDescent="0.2"/>
  <cols>
    <col min="1" max="2" width="4.625" style="2" customWidth="1"/>
    <col min="3" max="3" width="78" style="2" customWidth="1"/>
    <col min="4" max="7" width="13.625" style="1" customWidth="1"/>
    <col min="8" max="12" width="9.625" style="1" customWidth="1"/>
    <col min="13" max="16384" width="11" style="1"/>
  </cols>
  <sheetData>
    <row r="1" spans="1:6" ht="19.5" x14ac:dyDescent="0.25">
      <c r="A1" s="4" t="s">
        <v>4</v>
      </c>
    </row>
    <row r="3" spans="1:6" ht="18" customHeight="1" x14ac:dyDescent="0.25">
      <c r="A3" s="5" t="s">
        <v>59</v>
      </c>
      <c r="B3"/>
      <c r="C3"/>
    </row>
    <row r="4" spans="1:6" ht="18" customHeight="1" x14ac:dyDescent="0.2">
      <c r="A4" s="6" t="s">
        <v>27</v>
      </c>
      <c r="B4"/>
      <c r="C4"/>
    </row>
    <row r="5" spans="1:6" ht="18" customHeight="1" x14ac:dyDescent="0.2">
      <c r="A5" s="3"/>
      <c r="B5"/>
      <c r="C5"/>
    </row>
    <row r="6" spans="1:6" ht="18" customHeight="1" x14ac:dyDescent="0.2">
      <c r="A6" s="3"/>
      <c r="B6"/>
      <c r="C6"/>
    </row>
    <row r="7" spans="1:6" ht="12" customHeight="1" x14ac:dyDescent="0.2">
      <c r="A7" s="8"/>
      <c r="B7" s="9"/>
      <c r="C7" s="9"/>
      <c r="D7" s="10" t="s">
        <v>1</v>
      </c>
      <c r="E7" s="11" t="s">
        <v>2</v>
      </c>
      <c r="F7" s="12" t="s">
        <v>3</v>
      </c>
    </row>
    <row r="8" spans="1:6" ht="12" customHeight="1" x14ac:dyDescent="0.2">
      <c r="A8" s="13"/>
      <c r="B8" s="13"/>
      <c r="C8" s="13"/>
      <c r="D8" s="14"/>
      <c r="E8" s="15"/>
      <c r="F8" s="15"/>
    </row>
    <row r="9" spans="1:6" ht="12" customHeight="1" x14ac:dyDescent="0.2">
      <c r="A9" s="16" t="s">
        <v>0</v>
      </c>
      <c r="B9" s="13"/>
      <c r="C9" s="13"/>
      <c r="D9" s="27">
        <f>D11+D27</f>
        <v>8671</v>
      </c>
      <c r="E9" s="27">
        <f t="shared" ref="E9:F9" si="0">E11+E27</f>
        <v>3414</v>
      </c>
      <c r="F9" s="27">
        <f t="shared" si="0"/>
        <v>5257</v>
      </c>
    </row>
    <row r="10" spans="1:6" ht="12" customHeight="1" x14ac:dyDescent="0.2">
      <c r="A10" s="13"/>
      <c r="B10" s="13"/>
      <c r="C10" s="13"/>
      <c r="D10" s="28"/>
      <c r="E10" s="29"/>
      <c r="F10" s="29"/>
    </row>
    <row r="11" spans="1:6" ht="12" customHeight="1" x14ac:dyDescent="0.2">
      <c r="A11" s="16" t="s">
        <v>33</v>
      </c>
      <c r="B11" s="13"/>
      <c r="C11" s="13"/>
      <c r="D11" s="17">
        <v>4882</v>
      </c>
      <c r="E11" s="17">
        <v>2281</v>
      </c>
      <c r="F11" s="17">
        <v>2601</v>
      </c>
    </row>
    <row r="12" spans="1:6" ht="12" customHeight="1" x14ac:dyDescent="0.2">
      <c r="A12" s="13"/>
      <c r="B12" s="16"/>
      <c r="C12" s="13"/>
      <c r="D12" s="28"/>
      <c r="E12" s="29"/>
      <c r="F12" s="29"/>
    </row>
    <row r="13" spans="1:6" ht="12" customHeight="1" x14ac:dyDescent="0.2">
      <c r="A13" s="13"/>
      <c r="B13" s="16" t="s">
        <v>34</v>
      </c>
      <c r="C13" s="13"/>
      <c r="D13" s="17">
        <v>2409</v>
      </c>
      <c r="E13" s="18">
        <v>1057</v>
      </c>
      <c r="F13" s="18">
        <v>1352</v>
      </c>
    </row>
    <row r="14" spans="1:6" ht="12" customHeight="1" x14ac:dyDescent="0.2">
      <c r="A14" s="13"/>
      <c r="B14" s="19"/>
      <c r="C14" s="20" t="s">
        <v>35</v>
      </c>
      <c r="D14" s="17">
        <v>245</v>
      </c>
      <c r="E14" s="18">
        <v>106</v>
      </c>
      <c r="F14" s="18">
        <v>139</v>
      </c>
    </row>
    <row r="15" spans="1:6" ht="12" customHeight="1" x14ac:dyDescent="0.2">
      <c r="A15" s="13"/>
      <c r="B15" s="19"/>
      <c r="C15" s="20" t="s">
        <v>36</v>
      </c>
      <c r="D15" s="17">
        <v>594</v>
      </c>
      <c r="E15" s="18">
        <v>205</v>
      </c>
      <c r="F15" s="18">
        <v>389</v>
      </c>
    </row>
    <row r="16" spans="1:6" ht="12" customHeight="1" x14ac:dyDescent="0.2">
      <c r="A16" s="13"/>
      <c r="B16" s="19"/>
      <c r="C16" s="20" t="s">
        <v>37</v>
      </c>
      <c r="D16" s="17">
        <v>755</v>
      </c>
      <c r="E16" s="18">
        <v>383</v>
      </c>
      <c r="F16" s="18">
        <v>372</v>
      </c>
    </row>
    <row r="17" spans="1:6" ht="12" customHeight="1" x14ac:dyDescent="0.2">
      <c r="A17" s="13"/>
      <c r="B17" s="19"/>
      <c r="C17" s="20" t="s">
        <v>51</v>
      </c>
      <c r="D17" s="17">
        <v>413</v>
      </c>
      <c r="E17" s="18">
        <v>201</v>
      </c>
      <c r="F17" s="18">
        <v>212</v>
      </c>
    </row>
    <row r="18" spans="1:6" ht="12" customHeight="1" x14ac:dyDescent="0.2">
      <c r="A18" s="13"/>
      <c r="B18" s="19"/>
      <c r="C18" s="20" t="s">
        <v>38</v>
      </c>
      <c r="D18" s="17">
        <v>402</v>
      </c>
      <c r="E18" s="18">
        <v>162</v>
      </c>
      <c r="F18" s="18">
        <v>240</v>
      </c>
    </row>
    <row r="19" spans="1:6" ht="12" customHeight="1" x14ac:dyDescent="0.2">
      <c r="A19" s="13"/>
      <c r="B19" s="19"/>
      <c r="C19" s="20"/>
      <c r="D19" s="17"/>
      <c r="E19" s="18"/>
      <c r="F19" s="18"/>
    </row>
    <row r="20" spans="1:6" ht="12" customHeight="1" x14ac:dyDescent="0.2">
      <c r="A20" s="13"/>
      <c r="B20" s="16" t="s">
        <v>39</v>
      </c>
      <c r="C20" s="19"/>
      <c r="D20" s="21">
        <v>474</v>
      </c>
      <c r="E20" s="22">
        <v>156</v>
      </c>
      <c r="F20" s="22">
        <v>318</v>
      </c>
    </row>
    <row r="21" spans="1:6" ht="12" customHeight="1" x14ac:dyDescent="0.2">
      <c r="A21" s="13"/>
      <c r="B21" s="19"/>
      <c r="C21" s="20" t="s">
        <v>40</v>
      </c>
      <c r="D21" s="17">
        <v>80</v>
      </c>
      <c r="E21" s="18">
        <v>17</v>
      </c>
      <c r="F21" s="18">
        <v>63</v>
      </c>
    </row>
    <row r="22" spans="1:6" ht="12" customHeight="1" x14ac:dyDescent="0.2">
      <c r="A22" s="13"/>
      <c r="B22" s="19"/>
      <c r="C22" s="20" t="s">
        <v>41</v>
      </c>
      <c r="D22" s="17">
        <v>338</v>
      </c>
      <c r="E22" s="18">
        <v>132</v>
      </c>
      <c r="F22" s="18">
        <v>206</v>
      </c>
    </row>
    <row r="23" spans="1:6" ht="12" customHeight="1" x14ac:dyDescent="0.2">
      <c r="A23" s="13"/>
      <c r="B23" s="19"/>
      <c r="C23" s="13" t="s">
        <v>42</v>
      </c>
      <c r="D23" s="17">
        <v>56</v>
      </c>
      <c r="E23" s="18">
        <v>7</v>
      </c>
      <c r="F23" s="18">
        <v>49</v>
      </c>
    </row>
    <row r="24" spans="1:6" ht="12" customHeight="1" x14ac:dyDescent="0.2">
      <c r="A24" s="13"/>
      <c r="B24" s="19"/>
      <c r="C24" s="20"/>
      <c r="D24" s="17"/>
      <c r="E24" s="18"/>
      <c r="F24" s="18"/>
    </row>
    <row r="25" spans="1:6" ht="12" customHeight="1" x14ac:dyDescent="0.2">
      <c r="A25" s="13"/>
      <c r="B25" s="23" t="s">
        <v>43</v>
      </c>
      <c r="C25" s="20"/>
      <c r="D25" s="17">
        <v>1999</v>
      </c>
      <c r="E25" s="18">
        <v>1068</v>
      </c>
      <c r="F25" s="18">
        <v>931</v>
      </c>
    </row>
    <row r="26" spans="1:6" ht="12" customHeight="1" x14ac:dyDescent="0.2">
      <c r="A26" s="13"/>
      <c r="B26" s="24"/>
      <c r="C26" s="20"/>
      <c r="D26" s="17"/>
      <c r="E26" s="18"/>
      <c r="F26" s="18"/>
    </row>
    <row r="27" spans="1:6" ht="12" customHeight="1" x14ac:dyDescent="0.2">
      <c r="A27" s="16" t="s">
        <v>44</v>
      </c>
      <c r="B27" s="13"/>
      <c r="C27" s="20"/>
      <c r="D27" s="17">
        <v>3789</v>
      </c>
      <c r="E27" s="17">
        <v>1133</v>
      </c>
      <c r="F27" s="17">
        <v>2656</v>
      </c>
    </row>
    <row r="28" spans="1:6" ht="12" customHeight="1" x14ac:dyDescent="0.2">
      <c r="A28" s="16"/>
      <c r="B28" s="13"/>
      <c r="C28" s="20"/>
      <c r="D28" s="17"/>
      <c r="E28" s="18"/>
      <c r="F28" s="18"/>
    </row>
    <row r="29" spans="1:6" ht="12" customHeight="1" x14ac:dyDescent="0.2">
      <c r="A29" s="16"/>
      <c r="B29" s="16" t="s">
        <v>45</v>
      </c>
      <c r="C29" s="20"/>
      <c r="D29" s="17">
        <v>3638</v>
      </c>
      <c r="E29" s="18">
        <v>1030</v>
      </c>
      <c r="F29" s="18">
        <v>2608</v>
      </c>
    </row>
    <row r="30" spans="1:6" ht="12" customHeight="1" x14ac:dyDescent="0.2">
      <c r="A30" s="16"/>
      <c r="B30" s="25" t="s">
        <v>46</v>
      </c>
      <c r="C30" s="25" t="s">
        <v>47</v>
      </c>
      <c r="D30" s="17">
        <v>1861</v>
      </c>
      <c r="E30" s="18">
        <v>570</v>
      </c>
      <c r="F30" s="18">
        <v>1291</v>
      </c>
    </row>
    <row r="31" spans="1:6" ht="12" customHeight="1" x14ac:dyDescent="0.2">
      <c r="A31" s="16"/>
      <c r="B31" s="25" t="s">
        <v>48</v>
      </c>
      <c r="C31" s="25" t="s">
        <v>56</v>
      </c>
      <c r="D31" s="17">
        <v>1777</v>
      </c>
      <c r="E31" s="18">
        <v>460</v>
      </c>
      <c r="F31" s="18">
        <v>1317</v>
      </c>
    </row>
    <row r="32" spans="1:6" ht="12" customHeight="1" x14ac:dyDescent="0.2">
      <c r="A32" s="16"/>
      <c r="B32" s="13"/>
      <c r="C32" s="20"/>
      <c r="D32" s="17"/>
      <c r="E32" s="18"/>
      <c r="F32" s="18"/>
    </row>
    <row r="33" spans="1:6" ht="12" customHeight="1" x14ac:dyDescent="0.2">
      <c r="A33" s="13"/>
      <c r="B33" s="16" t="s">
        <v>50</v>
      </c>
      <c r="C33" s="20"/>
      <c r="D33" s="17">
        <v>151</v>
      </c>
      <c r="E33" s="18">
        <v>103</v>
      </c>
      <c r="F33" s="18">
        <v>48</v>
      </c>
    </row>
    <row r="34" spans="1:6" ht="12" customHeight="1" x14ac:dyDescent="0.2">
      <c r="A34" s="13"/>
      <c r="B34" s="16"/>
      <c r="C34" s="20" t="s">
        <v>52</v>
      </c>
      <c r="D34" s="17">
        <v>0</v>
      </c>
      <c r="E34" s="18">
        <v>0</v>
      </c>
      <c r="F34" s="18">
        <v>0</v>
      </c>
    </row>
    <row r="35" spans="1:6" ht="12" customHeight="1" x14ac:dyDescent="0.2">
      <c r="A35" s="13"/>
      <c r="B35" s="16"/>
      <c r="C35" s="13" t="s">
        <v>53</v>
      </c>
      <c r="D35" s="17">
        <v>0</v>
      </c>
      <c r="E35" s="18">
        <v>0</v>
      </c>
      <c r="F35" s="18">
        <v>0</v>
      </c>
    </row>
    <row r="36" spans="1:6" ht="12" customHeight="1" x14ac:dyDescent="0.2">
      <c r="A36" s="13"/>
      <c r="B36" s="25" t="s">
        <v>46</v>
      </c>
      <c r="C36" s="25" t="s">
        <v>54</v>
      </c>
      <c r="D36" s="17">
        <v>5</v>
      </c>
      <c r="E36" s="18">
        <v>0</v>
      </c>
      <c r="F36" s="18">
        <v>5</v>
      </c>
    </row>
    <row r="37" spans="1:6" ht="12" customHeight="1" x14ac:dyDescent="0.2">
      <c r="A37" s="13"/>
      <c r="B37" s="16" t="s">
        <v>46</v>
      </c>
      <c r="C37" s="13" t="s">
        <v>55</v>
      </c>
      <c r="D37" s="17">
        <v>0</v>
      </c>
      <c r="E37" s="18">
        <v>0</v>
      </c>
      <c r="F37" s="18">
        <v>0</v>
      </c>
    </row>
    <row r="38" spans="1:6" ht="12" customHeight="1" x14ac:dyDescent="0.2">
      <c r="A38" s="13"/>
      <c r="B38" s="16"/>
      <c r="C38" s="13" t="s">
        <v>47</v>
      </c>
      <c r="D38" s="17">
        <v>0</v>
      </c>
      <c r="E38" s="18">
        <v>0</v>
      </c>
      <c r="F38" s="18">
        <v>0</v>
      </c>
    </row>
    <row r="39" spans="1:6" ht="12" customHeight="1" x14ac:dyDescent="0.2">
      <c r="A39" s="13"/>
      <c r="B39" s="16"/>
      <c r="C39" s="13" t="s">
        <v>56</v>
      </c>
      <c r="D39" s="17">
        <v>146</v>
      </c>
      <c r="E39" s="18">
        <v>103</v>
      </c>
      <c r="F39" s="18">
        <v>43</v>
      </c>
    </row>
    <row r="40" spans="1:6" ht="12" customHeight="1" x14ac:dyDescent="0.2">
      <c r="A40" s="13"/>
      <c r="B40" s="16"/>
      <c r="C40" s="13"/>
      <c r="D40" s="17"/>
      <c r="E40" s="18"/>
      <c r="F40" s="18"/>
    </row>
    <row r="41" spans="1:6" ht="12" customHeight="1" x14ac:dyDescent="0.2">
      <c r="A41" s="13"/>
      <c r="B41" s="16"/>
      <c r="C41" s="13"/>
      <c r="D41" s="17"/>
      <c r="E41" s="18"/>
      <c r="F41" s="18"/>
    </row>
    <row r="42" spans="1:6" ht="12" customHeight="1" x14ac:dyDescent="0.2">
      <c r="A42" s="26"/>
      <c r="B42" s="26"/>
      <c r="C42" s="26"/>
      <c r="D42" s="26"/>
      <c r="E42" s="26"/>
      <c r="F42" s="26"/>
    </row>
    <row r="43" spans="1:6" ht="12" customHeight="1" x14ac:dyDescent="0.2">
      <c r="A43" s="13"/>
      <c r="B43" s="13"/>
      <c r="C43" s="13"/>
      <c r="D43" s="13"/>
      <c r="E43" s="13"/>
      <c r="F43" s="13"/>
    </row>
    <row r="44" spans="1:6" ht="12" customHeight="1" x14ac:dyDescent="0.2">
      <c r="A44" s="13"/>
      <c r="B44" s="32"/>
      <c r="C44" s="33"/>
      <c r="D44" s="33"/>
      <c r="E44" s="33"/>
      <c r="F44" s="13"/>
    </row>
    <row r="46" spans="1:6" x14ac:dyDescent="0.2">
      <c r="A46" s="2" t="s">
        <v>77</v>
      </c>
    </row>
    <row r="47" spans="1:6" x14ac:dyDescent="0.2">
      <c r="A47" s="2" t="s">
        <v>6</v>
      </c>
    </row>
    <row r="48" spans="1:6" x14ac:dyDescent="0.2">
      <c r="A48" s="2" t="s">
        <v>7</v>
      </c>
    </row>
    <row r="49" spans="1:1" x14ac:dyDescent="0.2">
      <c r="A49" s="7" t="s">
        <v>15</v>
      </c>
    </row>
  </sheetData>
  <mergeCells count="1">
    <mergeCell ref="B44:E44"/>
  </mergeCells>
  <printOptions horizontalCentered="1"/>
  <pageMargins left="0.75" right="0.75" top="0.59055118110236227" bottom="1" header="0.19685039370078741" footer="0"/>
  <pageSetup paperSize="9" scale="65" orientation="portrait" horizontalDpi="300" verticalDpi="300" r:id="rId1"/>
  <headerFooter alignWithMargins="0">
    <oddHeader>&amp;C&amp;F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5B60F-D180-4D3C-92B5-7CDF5C02D71E}">
  <sheetPr>
    <pageSetUpPr fitToPage="1"/>
  </sheetPr>
  <dimension ref="A1:F49"/>
  <sheetViews>
    <sheetView showGridLines="0" zoomScale="80" workbookViewId="0"/>
  </sheetViews>
  <sheetFormatPr baseColWidth="10" defaultRowHeight="12.75" x14ac:dyDescent="0.2"/>
  <cols>
    <col min="1" max="2" width="4.625" style="2" customWidth="1"/>
    <col min="3" max="3" width="78" style="2" customWidth="1"/>
    <col min="4" max="7" width="13.625" style="1" customWidth="1"/>
    <col min="8" max="12" width="9.625" style="1" customWidth="1"/>
    <col min="13" max="16384" width="11" style="1"/>
  </cols>
  <sheetData>
    <row r="1" spans="1:6" ht="19.5" x14ac:dyDescent="0.25">
      <c r="A1" s="4" t="s">
        <v>4</v>
      </c>
    </row>
    <row r="3" spans="1:6" ht="18" customHeight="1" x14ac:dyDescent="0.25">
      <c r="A3" s="5" t="s">
        <v>59</v>
      </c>
      <c r="B3"/>
      <c r="C3"/>
    </row>
    <row r="4" spans="1:6" ht="18" customHeight="1" x14ac:dyDescent="0.2">
      <c r="A4" s="6" t="s">
        <v>28</v>
      </c>
      <c r="B4"/>
      <c r="C4"/>
    </row>
    <row r="5" spans="1:6" ht="18" customHeight="1" x14ac:dyDescent="0.2">
      <c r="A5" s="3"/>
      <c r="B5"/>
      <c r="C5"/>
    </row>
    <row r="6" spans="1:6" ht="18" customHeight="1" x14ac:dyDescent="0.2">
      <c r="A6" s="3"/>
      <c r="B6"/>
      <c r="C6"/>
    </row>
    <row r="7" spans="1:6" ht="12" customHeight="1" x14ac:dyDescent="0.2">
      <c r="A7" s="8"/>
      <c r="B7" s="9"/>
      <c r="C7" s="9"/>
      <c r="D7" s="10" t="s">
        <v>1</v>
      </c>
      <c r="E7" s="11" t="s">
        <v>2</v>
      </c>
      <c r="F7" s="12" t="s">
        <v>3</v>
      </c>
    </row>
    <row r="8" spans="1:6" ht="12" customHeight="1" x14ac:dyDescent="0.2">
      <c r="A8" s="13"/>
      <c r="B8" s="13"/>
      <c r="C8" s="13"/>
      <c r="D8" s="14"/>
      <c r="E8" s="15"/>
      <c r="F8" s="15"/>
    </row>
    <row r="9" spans="1:6" ht="12" customHeight="1" x14ac:dyDescent="0.2">
      <c r="A9" s="16" t="s">
        <v>0</v>
      </c>
      <c r="B9" s="13"/>
      <c r="C9" s="13"/>
      <c r="D9" s="27">
        <f>D11+D28</f>
        <v>8685</v>
      </c>
      <c r="E9" s="27">
        <f t="shared" ref="E9:F9" si="0">E11+E28</f>
        <v>3292</v>
      </c>
      <c r="F9" s="27">
        <f t="shared" si="0"/>
        <v>5393</v>
      </c>
    </row>
    <row r="10" spans="1:6" ht="12" customHeight="1" x14ac:dyDescent="0.2">
      <c r="A10" s="13"/>
      <c r="B10" s="13"/>
      <c r="C10" s="13"/>
      <c r="D10" s="28"/>
      <c r="E10" s="29"/>
      <c r="F10" s="29"/>
    </row>
    <row r="11" spans="1:6" ht="12" customHeight="1" x14ac:dyDescent="0.2">
      <c r="A11" s="16" t="s">
        <v>33</v>
      </c>
      <c r="B11" s="13"/>
      <c r="C11" s="13"/>
      <c r="D11" s="17">
        <v>4962</v>
      </c>
      <c r="E11" s="17">
        <v>2189</v>
      </c>
      <c r="F11" s="17">
        <v>2773</v>
      </c>
    </row>
    <row r="12" spans="1:6" ht="12" customHeight="1" x14ac:dyDescent="0.2">
      <c r="A12" s="13"/>
      <c r="B12" s="16"/>
      <c r="C12" s="13"/>
      <c r="D12" s="28"/>
      <c r="E12" s="29"/>
      <c r="F12" s="29"/>
    </row>
    <row r="13" spans="1:6" ht="12" customHeight="1" x14ac:dyDescent="0.2">
      <c r="A13" s="13"/>
      <c r="B13" s="16" t="s">
        <v>34</v>
      </c>
      <c r="C13" s="13"/>
      <c r="D13" s="17">
        <v>2471</v>
      </c>
      <c r="E13" s="18">
        <v>1039</v>
      </c>
      <c r="F13" s="18">
        <v>1432</v>
      </c>
    </row>
    <row r="14" spans="1:6" ht="12" customHeight="1" x14ac:dyDescent="0.2">
      <c r="A14" s="13"/>
      <c r="B14" s="19"/>
      <c r="C14" s="20" t="s">
        <v>35</v>
      </c>
      <c r="D14" s="17">
        <v>195</v>
      </c>
      <c r="E14" s="18">
        <v>100</v>
      </c>
      <c r="F14" s="18">
        <v>95</v>
      </c>
    </row>
    <row r="15" spans="1:6" ht="12" customHeight="1" x14ac:dyDescent="0.2">
      <c r="A15" s="13"/>
      <c r="B15" s="19"/>
      <c r="C15" s="20" t="s">
        <v>36</v>
      </c>
      <c r="D15" s="17">
        <v>673</v>
      </c>
      <c r="E15" s="18">
        <v>240</v>
      </c>
      <c r="F15" s="18">
        <v>433</v>
      </c>
    </row>
    <row r="16" spans="1:6" ht="12" customHeight="1" x14ac:dyDescent="0.2">
      <c r="A16" s="13"/>
      <c r="B16" s="19"/>
      <c r="C16" s="20" t="s">
        <v>37</v>
      </c>
      <c r="D16" s="17">
        <v>708</v>
      </c>
      <c r="E16" s="18">
        <v>330</v>
      </c>
      <c r="F16" s="18">
        <v>378</v>
      </c>
    </row>
    <row r="17" spans="1:6" ht="12" customHeight="1" x14ac:dyDescent="0.2">
      <c r="A17" s="13"/>
      <c r="B17" s="19"/>
      <c r="C17" s="20" t="s">
        <v>51</v>
      </c>
      <c r="D17" s="17">
        <v>455</v>
      </c>
      <c r="E17" s="18">
        <v>211</v>
      </c>
      <c r="F17" s="18">
        <v>244</v>
      </c>
    </row>
    <row r="18" spans="1:6" ht="12" customHeight="1" x14ac:dyDescent="0.2">
      <c r="A18" s="13"/>
      <c r="B18" s="19"/>
      <c r="C18" s="20" t="s">
        <v>38</v>
      </c>
      <c r="D18" s="17">
        <v>440</v>
      </c>
      <c r="E18" s="18">
        <v>158</v>
      </c>
      <c r="F18" s="18">
        <v>282</v>
      </c>
    </row>
    <row r="19" spans="1:6" ht="12" customHeight="1" x14ac:dyDescent="0.2">
      <c r="A19" s="13"/>
      <c r="B19" s="19"/>
      <c r="C19" s="20"/>
      <c r="D19" s="17"/>
      <c r="E19" s="18"/>
      <c r="F19" s="18"/>
    </row>
    <row r="20" spans="1:6" ht="12" customHeight="1" x14ac:dyDescent="0.2">
      <c r="A20" s="13"/>
      <c r="B20" s="16" t="s">
        <v>39</v>
      </c>
      <c r="C20" s="19"/>
      <c r="D20" s="21">
        <v>586</v>
      </c>
      <c r="E20" s="22">
        <v>175</v>
      </c>
      <c r="F20" s="22">
        <v>411</v>
      </c>
    </row>
    <row r="21" spans="1:6" ht="12" customHeight="1" x14ac:dyDescent="0.2">
      <c r="A21" s="13"/>
      <c r="B21" s="19"/>
      <c r="C21" s="20" t="s">
        <v>40</v>
      </c>
      <c r="D21" s="17">
        <v>83</v>
      </c>
      <c r="E21" s="18">
        <v>8</v>
      </c>
      <c r="F21" s="18">
        <v>75</v>
      </c>
    </row>
    <row r="22" spans="1:6" ht="12" customHeight="1" x14ac:dyDescent="0.2">
      <c r="A22" s="13"/>
      <c r="B22" s="19"/>
      <c r="C22" s="20" t="s">
        <v>41</v>
      </c>
      <c r="D22" s="17">
        <v>388</v>
      </c>
      <c r="E22" s="18">
        <v>133</v>
      </c>
      <c r="F22" s="18">
        <v>255</v>
      </c>
    </row>
    <row r="23" spans="1:6" ht="12" customHeight="1" x14ac:dyDescent="0.2">
      <c r="A23" s="13"/>
      <c r="B23" s="19"/>
      <c r="C23" s="20" t="s">
        <v>42</v>
      </c>
      <c r="D23" s="17">
        <v>76</v>
      </c>
      <c r="E23" s="18">
        <v>10</v>
      </c>
      <c r="F23" s="18">
        <v>66</v>
      </c>
    </row>
    <row r="24" spans="1:6" ht="12" customHeight="1" x14ac:dyDescent="0.2">
      <c r="A24" s="13"/>
      <c r="B24" s="19"/>
      <c r="C24" s="13" t="s">
        <v>64</v>
      </c>
      <c r="D24" s="17">
        <v>39</v>
      </c>
      <c r="E24" s="18">
        <v>24</v>
      </c>
      <c r="F24" s="18">
        <v>15</v>
      </c>
    </row>
    <row r="25" spans="1:6" ht="12" customHeight="1" x14ac:dyDescent="0.2">
      <c r="A25" s="13"/>
      <c r="B25" s="19"/>
      <c r="C25" s="20"/>
      <c r="D25" s="17"/>
      <c r="E25" s="18"/>
      <c r="F25" s="18"/>
    </row>
    <row r="26" spans="1:6" ht="12" customHeight="1" x14ac:dyDescent="0.2">
      <c r="A26" s="13"/>
      <c r="B26" s="23" t="s">
        <v>43</v>
      </c>
      <c r="C26" s="20"/>
      <c r="D26" s="17">
        <v>1905</v>
      </c>
      <c r="E26" s="18">
        <v>975</v>
      </c>
      <c r="F26" s="18">
        <v>930</v>
      </c>
    </row>
    <row r="27" spans="1:6" ht="12" customHeight="1" x14ac:dyDescent="0.2">
      <c r="A27" s="13"/>
      <c r="B27" s="24"/>
      <c r="C27" s="20"/>
      <c r="D27" s="17"/>
      <c r="E27" s="18"/>
      <c r="F27" s="18"/>
    </row>
    <row r="28" spans="1:6" ht="12" customHeight="1" x14ac:dyDescent="0.2">
      <c r="A28" s="16" t="s">
        <v>44</v>
      </c>
      <c r="B28" s="13"/>
      <c r="C28" s="20"/>
      <c r="D28" s="17">
        <v>3723</v>
      </c>
      <c r="E28" s="17">
        <v>1103</v>
      </c>
      <c r="F28" s="17">
        <v>2620</v>
      </c>
    </row>
    <row r="29" spans="1:6" ht="12" customHeight="1" x14ac:dyDescent="0.2">
      <c r="A29" s="16"/>
      <c r="B29" s="13"/>
      <c r="C29" s="20"/>
      <c r="D29" s="17"/>
      <c r="E29" s="18"/>
      <c r="F29" s="18"/>
    </row>
    <row r="30" spans="1:6" ht="12" customHeight="1" x14ac:dyDescent="0.2">
      <c r="A30" s="16"/>
      <c r="B30" s="16" t="s">
        <v>45</v>
      </c>
      <c r="C30" s="20"/>
      <c r="D30" s="17">
        <v>3508</v>
      </c>
      <c r="E30" s="18">
        <v>985</v>
      </c>
      <c r="F30" s="18">
        <v>2523</v>
      </c>
    </row>
    <row r="31" spans="1:6" ht="12" customHeight="1" x14ac:dyDescent="0.2">
      <c r="A31" s="16"/>
      <c r="B31" s="25" t="s">
        <v>46</v>
      </c>
      <c r="C31" s="25" t="s">
        <v>47</v>
      </c>
      <c r="D31" s="17">
        <v>1802</v>
      </c>
      <c r="E31" s="18">
        <v>559</v>
      </c>
      <c r="F31" s="18">
        <v>1243</v>
      </c>
    </row>
    <row r="32" spans="1:6" ht="12" customHeight="1" x14ac:dyDescent="0.2">
      <c r="A32" s="16"/>
      <c r="B32" s="25" t="s">
        <v>48</v>
      </c>
      <c r="C32" s="25" t="s">
        <v>56</v>
      </c>
      <c r="D32" s="17">
        <v>1706</v>
      </c>
      <c r="E32" s="18">
        <v>426</v>
      </c>
      <c r="F32" s="18">
        <v>1280</v>
      </c>
    </row>
    <row r="33" spans="1:6" ht="12" customHeight="1" x14ac:dyDescent="0.2">
      <c r="A33" s="16"/>
      <c r="B33" s="13"/>
      <c r="C33" s="20"/>
      <c r="D33" s="17"/>
      <c r="E33" s="18"/>
      <c r="F33" s="18"/>
    </row>
    <row r="34" spans="1:6" ht="12" customHeight="1" x14ac:dyDescent="0.2">
      <c r="A34" s="13"/>
      <c r="B34" s="16" t="s">
        <v>50</v>
      </c>
      <c r="C34" s="20"/>
      <c r="D34" s="17">
        <v>215</v>
      </c>
      <c r="E34" s="18">
        <v>118</v>
      </c>
      <c r="F34" s="18">
        <v>97</v>
      </c>
    </row>
    <row r="35" spans="1:6" ht="12" customHeight="1" x14ac:dyDescent="0.2">
      <c r="A35" s="13"/>
      <c r="B35" s="16"/>
      <c r="C35" s="20" t="s">
        <v>47</v>
      </c>
      <c r="D35" s="17">
        <v>18</v>
      </c>
      <c r="E35" s="18">
        <v>5</v>
      </c>
      <c r="F35" s="18">
        <v>13</v>
      </c>
    </row>
    <row r="36" spans="1:6" ht="12" customHeight="1" x14ac:dyDescent="0.2">
      <c r="A36" s="13"/>
      <c r="B36" s="16"/>
      <c r="C36" s="13" t="s">
        <v>56</v>
      </c>
      <c r="D36" s="17">
        <v>197</v>
      </c>
      <c r="E36" s="18">
        <v>113</v>
      </c>
      <c r="F36" s="18">
        <v>84</v>
      </c>
    </row>
    <row r="37" spans="1:6" ht="12" customHeight="1" x14ac:dyDescent="0.2">
      <c r="A37" s="13"/>
      <c r="B37" s="25"/>
      <c r="C37" s="25"/>
      <c r="D37" s="17"/>
      <c r="E37" s="18"/>
      <c r="F37" s="18"/>
    </row>
    <row r="38" spans="1:6" ht="12" customHeight="1" x14ac:dyDescent="0.2">
      <c r="A38" s="13"/>
      <c r="B38" s="16"/>
      <c r="C38" s="13"/>
      <c r="D38" s="17"/>
      <c r="E38" s="18"/>
      <c r="F38" s="18"/>
    </row>
    <row r="39" spans="1:6" ht="12" customHeight="1" x14ac:dyDescent="0.2">
      <c r="A39" s="13"/>
      <c r="B39" s="16"/>
      <c r="C39" s="13"/>
      <c r="D39" s="17"/>
      <c r="E39" s="18"/>
      <c r="F39" s="18"/>
    </row>
    <row r="40" spans="1:6" ht="12" customHeight="1" x14ac:dyDescent="0.2">
      <c r="A40" s="13"/>
      <c r="B40" s="16"/>
      <c r="C40" s="13"/>
      <c r="D40" s="17"/>
      <c r="E40" s="18"/>
      <c r="F40" s="18"/>
    </row>
    <row r="41" spans="1:6" ht="12" customHeight="1" x14ac:dyDescent="0.2">
      <c r="A41" s="13"/>
      <c r="B41" s="16"/>
      <c r="C41" s="13"/>
      <c r="D41" s="17"/>
      <c r="E41" s="18"/>
      <c r="F41" s="18"/>
    </row>
    <row r="42" spans="1:6" ht="12" customHeight="1" x14ac:dyDescent="0.2">
      <c r="A42" s="26"/>
      <c r="B42" s="26"/>
      <c r="C42" s="26"/>
      <c r="D42" s="26"/>
      <c r="E42" s="26"/>
      <c r="F42" s="26"/>
    </row>
    <row r="43" spans="1:6" ht="12" customHeight="1" x14ac:dyDescent="0.2">
      <c r="A43" s="13"/>
      <c r="B43" s="13"/>
      <c r="C43" s="13"/>
      <c r="D43" s="13"/>
      <c r="E43" s="13"/>
      <c r="F43" s="13"/>
    </row>
    <row r="44" spans="1:6" ht="12" customHeight="1" x14ac:dyDescent="0.2">
      <c r="A44" s="13"/>
      <c r="B44" s="32"/>
      <c r="C44" s="33"/>
      <c r="D44" s="33"/>
      <c r="E44" s="33"/>
      <c r="F44" s="13"/>
    </row>
    <row r="46" spans="1:6" x14ac:dyDescent="0.2">
      <c r="A46" s="2" t="s">
        <v>77</v>
      </c>
    </row>
    <row r="47" spans="1:6" x14ac:dyDescent="0.2">
      <c r="A47" s="2" t="s">
        <v>6</v>
      </c>
    </row>
    <row r="48" spans="1:6" x14ac:dyDescent="0.2">
      <c r="A48" s="2" t="s">
        <v>7</v>
      </c>
    </row>
    <row r="49" spans="1:1" x14ac:dyDescent="0.2">
      <c r="A49" s="7" t="s">
        <v>16</v>
      </c>
    </row>
  </sheetData>
  <mergeCells count="1">
    <mergeCell ref="B44:E44"/>
  </mergeCells>
  <printOptions horizontalCentered="1"/>
  <pageMargins left="0.75" right="0.75" top="0.59055118110236227" bottom="1" header="0.19685039370078741" footer="0"/>
  <pageSetup paperSize="9" scale="65" orientation="portrait" horizontalDpi="300" verticalDpi="300" r:id="rId1"/>
  <headerFooter alignWithMargins="0">
    <oddHeader>&amp;C&amp;F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F1CE9-137D-418C-BD98-E80CC1950B3C}">
  <sheetPr>
    <pageSetUpPr fitToPage="1"/>
  </sheetPr>
  <dimension ref="A1:F49"/>
  <sheetViews>
    <sheetView showGridLines="0" zoomScale="80" workbookViewId="0"/>
  </sheetViews>
  <sheetFormatPr baseColWidth="10" defaultRowHeight="12.75" x14ac:dyDescent="0.2"/>
  <cols>
    <col min="1" max="2" width="4.625" style="2" customWidth="1"/>
    <col min="3" max="3" width="78" style="2" customWidth="1"/>
    <col min="4" max="7" width="13.625" style="1" customWidth="1"/>
    <col min="8" max="12" width="9.625" style="1" customWidth="1"/>
    <col min="13" max="16384" width="11" style="1"/>
  </cols>
  <sheetData>
    <row r="1" spans="1:6" ht="19.5" x14ac:dyDescent="0.25">
      <c r="A1" s="4" t="s">
        <v>4</v>
      </c>
    </row>
    <row r="3" spans="1:6" ht="18" customHeight="1" x14ac:dyDescent="0.25">
      <c r="A3" s="5" t="s">
        <v>59</v>
      </c>
      <c r="B3"/>
      <c r="C3"/>
    </row>
    <row r="4" spans="1:6" ht="18" customHeight="1" x14ac:dyDescent="0.2">
      <c r="A4" s="6" t="s">
        <v>29</v>
      </c>
      <c r="B4"/>
      <c r="C4"/>
    </row>
    <row r="5" spans="1:6" ht="18" customHeight="1" x14ac:dyDescent="0.2">
      <c r="A5" s="3"/>
      <c r="B5"/>
      <c r="C5"/>
    </row>
    <row r="6" spans="1:6" ht="18" customHeight="1" x14ac:dyDescent="0.2">
      <c r="A6" s="3"/>
      <c r="B6"/>
      <c r="C6"/>
    </row>
    <row r="7" spans="1:6" ht="12" customHeight="1" x14ac:dyDescent="0.2">
      <c r="A7" s="8"/>
      <c r="B7" s="9"/>
      <c r="C7" s="9"/>
      <c r="D7" s="10" t="s">
        <v>1</v>
      </c>
      <c r="E7" s="11" t="s">
        <v>2</v>
      </c>
      <c r="F7" s="12" t="s">
        <v>3</v>
      </c>
    </row>
    <row r="8" spans="1:6" ht="12" customHeight="1" x14ac:dyDescent="0.2">
      <c r="A8" s="13"/>
      <c r="B8" s="13"/>
      <c r="C8" s="13"/>
      <c r="D8" s="14"/>
      <c r="E8" s="15"/>
      <c r="F8" s="15"/>
    </row>
    <row r="9" spans="1:6" ht="12" customHeight="1" x14ac:dyDescent="0.2">
      <c r="A9" s="16" t="s">
        <v>0</v>
      </c>
      <c r="B9" s="13"/>
      <c r="C9" s="13"/>
      <c r="D9" s="27">
        <f>D11+D27</f>
        <v>12009</v>
      </c>
      <c r="E9" s="27">
        <f t="shared" ref="E9:F9" si="0">E11+E27</f>
        <v>4252</v>
      </c>
      <c r="F9" s="27">
        <f t="shared" si="0"/>
        <v>7757</v>
      </c>
    </row>
    <row r="10" spans="1:6" ht="12" customHeight="1" x14ac:dyDescent="0.2">
      <c r="A10" s="13"/>
      <c r="B10" s="13"/>
      <c r="C10" s="13"/>
      <c r="D10" s="28"/>
      <c r="E10" s="29"/>
      <c r="F10" s="29"/>
    </row>
    <row r="11" spans="1:6" ht="12" customHeight="1" x14ac:dyDescent="0.2">
      <c r="A11" s="16" t="s">
        <v>33</v>
      </c>
      <c r="B11" s="13"/>
      <c r="C11" s="13"/>
      <c r="D11" s="17">
        <v>3993</v>
      </c>
      <c r="E11" s="17">
        <v>1876</v>
      </c>
      <c r="F11" s="17">
        <v>2117</v>
      </c>
    </row>
    <row r="12" spans="1:6" ht="12" customHeight="1" x14ac:dyDescent="0.2">
      <c r="A12" s="13"/>
      <c r="B12" s="16"/>
      <c r="C12" s="13"/>
      <c r="D12" s="28"/>
      <c r="E12" s="29"/>
      <c r="F12" s="29"/>
    </row>
    <row r="13" spans="1:6" ht="12" customHeight="1" x14ac:dyDescent="0.2">
      <c r="A13" s="13"/>
      <c r="B13" s="16" t="s">
        <v>34</v>
      </c>
      <c r="C13" s="13"/>
      <c r="D13" s="17">
        <v>2059</v>
      </c>
      <c r="E13" s="18">
        <v>923</v>
      </c>
      <c r="F13" s="18">
        <v>1136</v>
      </c>
    </row>
    <row r="14" spans="1:6" ht="12" customHeight="1" x14ac:dyDescent="0.2">
      <c r="A14" s="13"/>
      <c r="B14" s="19"/>
      <c r="C14" s="20" t="s">
        <v>35</v>
      </c>
      <c r="D14" s="17">
        <v>281</v>
      </c>
      <c r="E14" s="18">
        <v>103</v>
      </c>
      <c r="F14" s="18">
        <v>178</v>
      </c>
    </row>
    <row r="15" spans="1:6" ht="12" customHeight="1" x14ac:dyDescent="0.2">
      <c r="A15" s="13"/>
      <c r="B15" s="19"/>
      <c r="C15" s="20" t="s">
        <v>36</v>
      </c>
      <c r="D15" s="17">
        <v>297</v>
      </c>
      <c r="E15" s="18">
        <v>118</v>
      </c>
      <c r="F15" s="18">
        <v>179</v>
      </c>
    </row>
    <row r="16" spans="1:6" ht="12" customHeight="1" x14ac:dyDescent="0.2">
      <c r="A16" s="13"/>
      <c r="B16" s="19"/>
      <c r="C16" s="20" t="s">
        <v>37</v>
      </c>
      <c r="D16" s="17">
        <v>725</v>
      </c>
      <c r="E16" s="18">
        <v>366</v>
      </c>
      <c r="F16" s="18">
        <v>359</v>
      </c>
    </row>
    <row r="17" spans="1:6" ht="12" customHeight="1" x14ac:dyDescent="0.2">
      <c r="A17" s="13"/>
      <c r="B17" s="19"/>
      <c r="C17" s="20" t="s">
        <v>51</v>
      </c>
      <c r="D17" s="17">
        <v>481</v>
      </c>
      <c r="E17" s="18">
        <v>234</v>
      </c>
      <c r="F17" s="18">
        <v>247</v>
      </c>
    </row>
    <row r="18" spans="1:6" ht="12" customHeight="1" x14ac:dyDescent="0.2">
      <c r="A18" s="13"/>
      <c r="B18" s="19"/>
      <c r="C18" s="20" t="s">
        <v>38</v>
      </c>
      <c r="D18" s="17">
        <v>275</v>
      </c>
      <c r="E18" s="18">
        <v>102</v>
      </c>
      <c r="F18" s="18">
        <v>173</v>
      </c>
    </row>
    <row r="19" spans="1:6" ht="12" customHeight="1" x14ac:dyDescent="0.2">
      <c r="A19" s="13"/>
      <c r="B19" s="19"/>
      <c r="C19" s="20"/>
      <c r="D19" s="17"/>
      <c r="E19" s="18"/>
      <c r="F19" s="18"/>
    </row>
    <row r="20" spans="1:6" ht="12" customHeight="1" x14ac:dyDescent="0.2">
      <c r="A20" s="13"/>
      <c r="B20" s="16" t="s">
        <v>39</v>
      </c>
      <c r="C20" s="19"/>
      <c r="D20" s="21">
        <v>388</v>
      </c>
      <c r="E20" s="22">
        <v>104</v>
      </c>
      <c r="F20" s="22">
        <v>284</v>
      </c>
    </row>
    <row r="21" spans="1:6" ht="12" customHeight="1" x14ac:dyDescent="0.2">
      <c r="A21" s="13"/>
      <c r="B21" s="19"/>
      <c r="C21" s="20" t="s">
        <v>40</v>
      </c>
      <c r="D21" s="17">
        <v>22</v>
      </c>
      <c r="E21" s="18">
        <v>6</v>
      </c>
      <c r="F21" s="18">
        <v>16</v>
      </c>
    </row>
    <row r="22" spans="1:6" ht="12" customHeight="1" x14ac:dyDescent="0.2">
      <c r="A22" s="13"/>
      <c r="B22" s="19"/>
      <c r="C22" s="20" t="s">
        <v>41</v>
      </c>
      <c r="D22" s="17">
        <v>269</v>
      </c>
      <c r="E22" s="18">
        <v>88</v>
      </c>
      <c r="F22" s="18">
        <v>181</v>
      </c>
    </row>
    <row r="23" spans="1:6" ht="12" customHeight="1" x14ac:dyDescent="0.2">
      <c r="A23" s="13"/>
      <c r="B23" s="19"/>
      <c r="C23" s="13" t="s">
        <v>64</v>
      </c>
      <c r="D23" s="17">
        <v>97</v>
      </c>
      <c r="E23" s="18">
        <v>10</v>
      </c>
      <c r="F23" s="18">
        <v>87</v>
      </c>
    </row>
    <row r="24" spans="1:6" ht="12" customHeight="1" x14ac:dyDescent="0.2">
      <c r="A24" s="13"/>
      <c r="B24" s="19"/>
      <c r="C24" s="20"/>
      <c r="D24" s="17"/>
      <c r="E24" s="18"/>
      <c r="F24" s="18"/>
    </row>
    <row r="25" spans="1:6" ht="12" customHeight="1" x14ac:dyDescent="0.2">
      <c r="A25" s="13"/>
      <c r="B25" s="23" t="s">
        <v>43</v>
      </c>
      <c r="C25" s="20"/>
      <c r="D25" s="17">
        <v>1546</v>
      </c>
      <c r="E25" s="18">
        <v>849</v>
      </c>
      <c r="F25" s="18">
        <v>697</v>
      </c>
    </row>
    <row r="26" spans="1:6" ht="12" customHeight="1" x14ac:dyDescent="0.2">
      <c r="A26" s="13"/>
      <c r="B26" s="24"/>
      <c r="C26" s="20"/>
      <c r="D26" s="17"/>
      <c r="E26" s="18"/>
      <c r="F26" s="18"/>
    </row>
    <row r="27" spans="1:6" ht="12" customHeight="1" x14ac:dyDescent="0.2">
      <c r="A27" s="16" t="s">
        <v>44</v>
      </c>
      <c r="B27" s="13"/>
      <c r="C27" s="20"/>
      <c r="D27" s="17">
        <v>8016</v>
      </c>
      <c r="E27" s="17">
        <v>2376</v>
      </c>
      <c r="F27" s="17">
        <v>5640</v>
      </c>
    </row>
    <row r="28" spans="1:6" ht="12" customHeight="1" x14ac:dyDescent="0.2">
      <c r="A28" s="16"/>
      <c r="B28" s="13"/>
      <c r="C28" s="20"/>
      <c r="D28" s="17"/>
      <c r="E28" s="18"/>
      <c r="F28" s="18"/>
    </row>
    <row r="29" spans="1:6" ht="12" customHeight="1" x14ac:dyDescent="0.2">
      <c r="A29" s="16"/>
      <c r="B29" s="16" t="s">
        <v>45</v>
      </c>
      <c r="C29" s="20"/>
      <c r="D29" s="17">
        <v>117</v>
      </c>
      <c r="E29" s="18">
        <v>24</v>
      </c>
      <c r="F29" s="18">
        <v>93</v>
      </c>
    </row>
    <row r="30" spans="1:6" ht="12" customHeight="1" x14ac:dyDescent="0.2">
      <c r="A30" s="16"/>
      <c r="B30" s="25" t="s">
        <v>46</v>
      </c>
      <c r="C30" s="25" t="s">
        <v>52</v>
      </c>
      <c r="D30" s="17">
        <v>17</v>
      </c>
      <c r="E30" s="18">
        <v>0</v>
      </c>
      <c r="F30" s="18">
        <v>17</v>
      </c>
    </row>
    <row r="31" spans="1:6" ht="12" customHeight="1" x14ac:dyDescent="0.2">
      <c r="A31" s="16"/>
      <c r="B31" s="25" t="s">
        <v>48</v>
      </c>
      <c r="C31" s="25" t="s">
        <v>47</v>
      </c>
      <c r="D31" s="17">
        <v>100</v>
      </c>
      <c r="E31" s="18">
        <v>24</v>
      </c>
      <c r="F31" s="18">
        <v>76</v>
      </c>
    </row>
    <row r="32" spans="1:6" ht="12" customHeight="1" x14ac:dyDescent="0.2">
      <c r="A32" s="16"/>
      <c r="B32" s="13"/>
      <c r="C32" s="20"/>
      <c r="D32" s="17"/>
      <c r="E32" s="18"/>
      <c r="F32" s="18"/>
    </row>
    <row r="33" spans="1:6" ht="12" customHeight="1" x14ac:dyDescent="0.2">
      <c r="A33" s="13"/>
      <c r="B33" s="16" t="s">
        <v>50</v>
      </c>
      <c r="C33" s="20"/>
      <c r="D33" s="17">
        <v>7899</v>
      </c>
      <c r="E33" s="18">
        <v>2352</v>
      </c>
      <c r="F33" s="18">
        <v>5547</v>
      </c>
    </row>
    <row r="34" spans="1:6" ht="12" customHeight="1" x14ac:dyDescent="0.2">
      <c r="A34" s="13"/>
      <c r="B34" s="16"/>
      <c r="C34" s="20" t="s">
        <v>52</v>
      </c>
      <c r="D34" s="17">
        <v>87</v>
      </c>
      <c r="E34" s="18">
        <v>6</v>
      </c>
      <c r="F34" s="18">
        <v>81</v>
      </c>
    </row>
    <row r="35" spans="1:6" ht="12" customHeight="1" x14ac:dyDescent="0.2">
      <c r="A35" s="13"/>
      <c r="B35" s="16"/>
      <c r="C35" s="13" t="s">
        <v>53</v>
      </c>
      <c r="D35" s="17">
        <v>0</v>
      </c>
      <c r="E35" s="18">
        <v>0</v>
      </c>
      <c r="F35" s="18">
        <v>0</v>
      </c>
    </row>
    <row r="36" spans="1:6" ht="12" customHeight="1" x14ac:dyDescent="0.2">
      <c r="A36" s="13"/>
      <c r="B36" s="25"/>
      <c r="C36" s="25" t="s">
        <v>54</v>
      </c>
      <c r="D36" s="17">
        <v>1638</v>
      </c>
      <c r="E36" s="18">
        <v>410</v>
      </c>
      <c r="F36" s="18">
        <v>1228</v>
      </c>
    </row>
    <row r="37" spans="1:6" ht="12" customHeight="1" x14ac:dyDescent="0.2">
      <c r="A37" s="13"/>
      <c r="B37" s="16"/>
      <c r="C37" s="13" t="s">
        <v>55</v>
      </c>
      <c r="D37" s="17">
        <v>135</v>
      </c>
      <c r="E37" s="18">
        <v>31</v>
      </c>
      <c r="F37" s="18">
        <v>104</v>
      </c>
    </row>
    <row r="38" spans="1:6" ht="12" customHeight="1" x14ac:dyDescent="0.2">
      <c r="A38" s="13"/>
      <c r="B38" s="16"/>
      <c r="C38" s="13" t="s">
        <v>47</v>
      </c>
      <c r="D38" s="17">
        <v>3896</v>
      </c>
      <c r="E38" s="18">
        <v>1280</v>
      </c>
      <c r="F38" s="18">
        <v>2616</v>
      </c>
    </row>
    <row r="39" spans="1:6" ht="12" customHeight="1" x14ac:dyDescent="0.2">
      <c r="A39" s="13"/>
      <c r="B39" s="16"/>
      <c r="C39" s="13" t="s">
        <v>56</v>
      </c>
      <c r="D39" s="17">
        <v>2143</v>
      </c>
      <c r="E39" s="18">
        <v>625</v>
      </c>
      <c r="F39" s="18">
        <v>1518</v>
      </c>
    </row>
    <row r="40" spans="1:6" ht="12" customHeight="1" x14ac:dyDescent="0.2">
      <c r="A40" s="13"/>
      <c r="B40" s="16"/>
      <c r="C40" s="13"/>
      <c r="D40" s="17"/>
      <c r="E40" s="18"/>
      <c r="F40" s="18"/>
    </row>
    <row r="41" spans="1:6" ht="12" customHeight="1" x14ac:dyDescent="0.2">
      <c r="A41" s="13"/>
      <c r="B41" s="16"/>
      <c r="C41" s="13"/>
      <c r="D41" s="17"/>
      <c r="E41" s="18"/>
      <c r="F41" s="18"/>
    </row>
    <row r="42" spans="1:6" ht="12" customHeight="1" x14ac:dyDescent="0.2">
      <c r="A42" s="26"/>
      <c r="B42" s="26"/>
      <c r="C42" s="26"/>
      <c r="D42" s="26"/>
      <c r="E42" s="26"/>
      <c r="F42" s="26"/>
    </row>
    <row r="43" spans="1:6" ht="12" customHeight="1" x14ac:dyDescent="0.2">
      <c r="A43" s="13"/>
      <c r="B43" s="13"/>
      <c r="C43" s="13"/>
      <c r="D43" s="13"/>
      <c r="E43" s="13"/>
      <c r="F43" s="13"/>
    </row>
    <row r="44" spans="1:6" ht="12" customHeight="1" x14ac:dyDescent="0.2">
      <c r="A44" s="13"/>
      <c r="B44" s="32"/>
      <c r="C44" s="33"/>
      <c r="D44" s="33"/>
      <c r="E44" s="33"/>
      <c r="F44" s="13"/>
    </row>
    <row r="46" spans="1:6" x14ac:dyDescent="0.2">
      <c r="A46" s="2" t="s">
        <v>77</v>
      </c>
    </row>
    <row r="47" spans="1:6" x14ac:dyDescent="0.2">
      <c r="A47" s="2" t="s">
        <v>6</v>
      </c>
    </row>
    <row r="48" spans="1:6" x14ac:dyDescent="0.2">
      <c r="A48" s="2" t="s">
        <v>7</v>
      </c>
    </row>
    <row r="49" spans="1:1" x14ac:dyDescent="0.2">
      <c r="A49" s="7" t="s">
        <v>17</v>
      </c>
    </row>
  </sheetData>
  <mergeCells count="1">
    <mergeCell ref="B44:E44"/>
  </mergeCells>
  <printOptions horizontalCentered="1"/>
  <pageMargins left="0.75" right="0.75" top="0.59055118110236227" bottom="1" header="0.19685039370078741" footer="0"/>
  <pageSetup paperSize="9" scale="65" orientation="portrait" horizontalDpi="300" verticalDpi="300" r:id="rId1"/>
  <headerFooter alignWithMargins="0">
    <oddHeader>&amp;C&amp;F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4F481-49BF-4362-97CE-3CC4268861FA}">
  <sheetPr>
    <pageSetUpPr fitToPage="1"/>
  </sheetPr>
  <dimension ref="A1:F49"/>
  <sheetViews>
    <sheetView showGridLines="0" zoomScale="80" workbookViewId="0"/>
  </sheetViews>
  <sheetFormatPr baseColWidth="10" defaultRowHeight="12.75" x14ac:dyDescent="0.2"/>
  <cols>
    <col min="1" max="2" width="4.625" style="2" customWidth="1"/>
    <col min="3" max="3" width="78" style="2" customWidth="1"/>
    <col min="4" max="7" width="13.625" style="1" customWidth="1"/>
    <col min="8" max="12" width="9.625" style="1" customWidth="1"/>
    <col min="13" max="16384" width="11" style="1"/>
  </cols>
  <sheetData>
    <row r="1" spans="1:6" ht="19.5" x14ac:dyDescent="0.25">
      <c r="A1" s="4" t="s">
        <v>4</v>
      </c>
    </row>
    <row r="3" spans="1:6" ht="18" customHeight="1" x14ac:dyDescent="0.25">
      <c r="A3" s="5" t="s">
        <v>59</v>
      </c>
      <c r="B3"/>
      <c r="C3"/>
    </row>
    <row r="4" spans="1:6" ht="18" customHeight="1" x14ac:dyDescent="0.2">
      <c r="A4" s="6" t="s">
        <v>30</v>
      </c>
      <c r="B4"/>
      <c r="C4"/>
    </row>
    <row r="5" spans="1:6" ht="18" customHeight="1" x14ac:dyDescent="0.2">
      <c r="A5" s="3"/>
      <c r="B5"/>
      <c r="C5"/>
    </row>
    <row r="6" spans="1:6" ht="18" customHeight="1" x14ac:dyDescent="0.2">
      <c r="A6" s="3"/>
      <c r="B6"/>
      <c r="C6"/>
    </row>
    <row r="7" spans="1:6" ht="12" customHeight="1" x14ac:dyDescent="0.2">
      <c r="A7" s="8"/>
      <c r="B7" s="9"/>
      <c r="C7" s="9"/>
      <c r="D7" s="10" t="s">
        <v>1</v>
      </c>
      <c r="E7" s="11" t="s">
        <v>2</v>
      </c>
      <c r="F7" s="12" t="s">
        <v>3</v>
      </c>
    </row>
    <row r="8" spans="1:6" ht="12" customHeight="1" x14ac:dyDescent="0.2">
      <c r="A8" s="13"/>
      <c r="B8" s="13"/>
      <c r="C8" s="13"/>
      <c r="D8" s="14"/>
      <c r="E8" s="15"/>
      <c r="F8" s="15"/>
    </row>
    <row r="9" spans="1:6" ht="12" customHeight="1" x14ac:dyDescent="0.2">
      <c r="A9" s="16" t="s">
        <v>0</v>
      </c>
      <c r="B9" s="13"/>
      <c r="C9" s="13"/>
      <c r="D9" s="27">
        <f>D11+D27</f>
        <v>12377</v>
      </c>
      <c r="E9" s="27">
        <f t="shared" ref="E9:F9" si="0">E11+E27</f>
        <v>4355</v>
      </c>
      <c r="F9" s="27">
        <f t="shared" si="0"/>
        <v>8022</v>
      </c>
    </row>
    <row r="10" spans="1:6" ht="12" customHeight="1" x14ac:dyDescent="0.2">
      <c r="A10" s="13"/>
      <c r="B10" s="13"/>
      <c r="C10" s="13"/>
      <c r="D10" s="28"/>
      <c r="E10" s="29"/>
      <c r="F10" s="29"/>
    </row>
    <row r="11" spans="1:6" ht="12" customHeight="1" x14ac:dyDescent="0.2">
      <c r="A11" s="16" t="s">
        <v>33</v>
      </c>
      <c r="B11" s="13"/>
      <c r="C11" s="13"/>
      <c r="D11" s="17">
        <v>3708</v>
      </c>
      <c r="E11" s="17">
        <v>1681</v>
      </c>
      <c r="F11" s="17">
        <v>2027</v>
      </c>
    </row>
    <row r="12" spans="1:6" ht="12" customHeight="1" x14ac:dyDescent="0.2">
      <c r="A12" s="13"/>
      <c r="B12" s="16"/>
      <c r="C12" s="13"/>
      <c r="D12" s="28"/>
      <c r="E12" s="29"/>
      <c r="F12" s="29"/>
    </row>
    <row r="13" spans="1:6" ht="12" customHeight="1" x14ac:dyDescent="0.2">
      <c r="A13" s="13"/>
      <c r="B13" s="16" t="s">
        <v>34</v>
      </c>
      <c r="C13" s="13"/>
      <c r="D13" s="17">
        <v>1984</v>
      </c>
      <c r="E13" s="18">
        <v>823</v>
      </c>
      <c r="F13" s="18">
        <v>1161</v>
      </c>
    </row>
    <row r="14" spans="1:6" ht="12" customHeight="1" x14ac:dyDescent="0.2">
      <c r="A14" s="13"/>
      <c r="B14" s="19"/>
      <c r="C14" s="20" t="s">
        <v>35</v>
      </c>
      <c r="D14" s="17">
        <v>301</v>
      </c>
      <c r="E14" s="18">
        <v>116</v>
      </c>
      <c r="F14" s="18">
        <v>185</v>
      </c>
    </row>
    <row r="15" spans="1:6" ht="12" customHeight="1" x14ac:dyDescent="0.2">
      <c r="A15" s="13"/>
      <c r="B15" s="19"/>
      <c r="C15" s="20" t="s">
        <v>36</v>
      </c>
      <c r="D15" s="17">
        <v>336</v>
      </c>
      <c r="E15" s="18">
        <v>90</v>
      </c>
      <c r="F15" s="18">
        <v>246</v>
      </c>
    </row>
    <row r="16" spans="1:6" ht="12" customHeight="1" x14ac:dyDescent="0.2">
      <c r="A16" s="13"/>
      <c r="B16" s="19"/>
      <c r="C16" s="20" t="s">
        <v>37</v>
      </c>
      <c r="D16" s="17">
        <v>596</v>
      </c>
      <c r="E16" s="18">
        <v>269</v>
      </c>
      <c r="F16" s="18">
        <v>327</v>
      </c>
    </row>
    <row r="17" spans="1:6" ht="12" customHeight="1" x14ac:dyDescent="0.2">
      <c r="A17" s="13"/>
      <c r="B17" s="19"/>
      <c r="C17" s="20" t="s">
        <v>51</v>
      </c>
      <c r="D17" s="17">
        <v>553</v>
      </c>
      <c r="E17" s="18">
        <v>281</v>
      </c>
      <c r="F17" s="18">
        <v>272</v>
      </c>
    </row>
    <row r="18" spans="1:6" ht="12" customHeight="1" x14ac:dyDescent="0.2">
      <c r="A18" s="13"/>
      <c r="B18" s="19"/>
      <c r="C18" s="20" t="s">
        <v>38</v>
      </c>
      <c r="D18" s="17">
        <v>198</v>
      </c>
      <c r="E18" s="18">
        <v>67</v>
      </c>
      <c r="F18" s="18">
        <v>131</v>
      </c>
    </row>
    <row r="19" spans="1:6" ht="12" customHeight="1" x14ac:dyDescent="0.2">
      <c r="A19" s="13"/>
      <c r="B19" s="19"/>
      <c r="C19" s="20"/>
      <c r="D19" s="17"/>
      <c r="E19" s="18"/>
      <c r="F19" s="18"/>
    </row>
    <row r="20" spans="1:6" ht="12" customHeight="1" x14ac:dyDescent="0.2">
      <c r="A20" s="13"/>
      <c r="B20" s="16" t="s">
        <v>39</v>
      </c>
      <c r="C20" s="19"/>
      <c r="D20" s="21">
        <v>384</v>
      </c>
      <c r="E20" s="22">
        <v>141</v>
      </c>
      <c r="F20" s="22">
        <v>243</v>
      </c>
    </row>
    <row r="21" spans="1:6" ht="12" customHeight="1" x14ac:dyDescent="0.2">
      <c r="A21" s="13"/>
      <c r="B21" s="19"/>
      <c r="C21" s="20" t="s">
        <v>40</v>
      </c>
      <c r="D21" s="17">
        <v>30</v>
      </c>
      <c r="E21" s="18">
        <v>8</v>
      </c>
      <c r="F21" s="18">
        <v>22</v>
      </c>
    </row>
    <row r="22" spans="1:6" ht="12" customHeight="1" x14ac:dyDescent="0.2">
      <c r="A22" s="13"/>
      <c r="B22" s="19"/>
      <c r="C22" s="20" t="s">
        <v>41</v>
      </c>
      <c r="D22" s="17">
        <v>237</v>
      </c>
      <c r="E22" s="18">
        <v>94</v>
      </c>
      <c r="F22" s="18">
        <v>143</v>
      </c>
    </row>
    <row r="23" spans="1:6" ht="12" customHeight="1" x14ac:dyDescent="0.2">
      <c r="A23" s="13"/>
      <c r="B23" s="19"/>
      <c r="C23" s="13" t="s">
        <v>42</v>
      </c>
      <c r="D23" s="17">
        <v>117</v>
      </c>
      <c r="E23" s="18">
        <v>39</v>
      </c>
      <c r="F23" s="18">
        <v>78</v>
      </c>
    </row>
    <row r="24" spans="1:6" ht="12" customHeight="1" x14ac:dyDescent="0.2">
      <c r="A24" s="13"/>
      <c r="B24" s="19"/>
      <c r="C24" s="20"/>
      <c r="D24" s="17"/>
      <c r="E24" s="18"/>
      <c r="F24" s="18"/>
    </row>
    <row r="25" spans="1:6" ht="12" customHeight="1" x14ac:dyDescent="0.2">
      <c r="A25" s="13"/>
      <c r="B25" s="23" t="s">
        <v>43</v>
      </c>
      <c r="C25" s="20"/>
      <c r="D25" s="17">
        <v>1340</v>
      </c>
      <c r="E25" s="18">
        <v>717</v>
      </c>
      <c r="F25" s="18">
        <v>623</v>
      </c>
    </row>
    <row r="26" spans="1:6" ht="12" customHeight="1" x14ac:dyDescent="0.2">
      <c r="A26" s="13"/>
      <c r="B26" s="24"/>
      <c r="C26" s="20"/>
      <c r="D26" s="17"/>
      <c r="E26" s="18"/>
      <c r="F26" s="18"/>
    </row>
    <row r="27" spans="1:6" ht="12" customHeight="1" x14ac:dyDescent="0.2">
      <c r="A27" s="16" t="s">
        <v>44</v>
      </c>
      <c r="B27" s="13"/>
      <c r="C27" s="20"/>
      <c r="D27" s="17">
        <v>8669</v>
      </c>
      <c r="E27" s="17">
        <v>2674</v>
      </c>
      <c r="F27" s="17">
        <v>5995</v>
      </c>
    </row>
    <row r="28" spans="1:6" ht="12" customHeight="1" x14ac:dyDescent="0.2">
      <c r="A28" s="16"/>
      <c r="B28" s="13"/>
      <c r="C28" s="20"/>
      <c r="D28" s="17"/>
      <c r="E28" s="18"/>
      <c r="F28" s="18"/>
    </row>
    <row r="29" spans="1:6" ht="12" customHeight="1" x14ac:dyDescent="0.2">
      <c r="A29" s="16"/>
      <c r="B29" s="16" t="s">
        <v>50</v>
      </c>
      <c r="C29" s="20"/>
      <c r="D29" s="17">
        <v>235</v>
      </c>
      <c r="E29" s="18">
        <v>62</v>
      </c>
      <c r="F29" s="18">
        <v>173</v>
      </c>
    </row>
    <row r="30" spans="1:6" ht="12" customHeight="1" x14ac:dyDescent="0.2">
      <c r="A30" s="16"/>
      <c r="B30" s="25" t="s">
        <v>46</v>
      </c>
      <c r="C30" s="25" t="s">
        <v>47</v>
      </c>
      <c r="D30" s="17">
        <v>67</v>
      </c>
      <c r="E30" s="18">
        <v>25</v>
      </c>
      <c r="F30" s="18">
        <v>42</v>
      </c>
    </row>
    <row r="31" spans="1:6" ht="12" customHeight="1" x14ac:dyDescent="0.2">
      <c r="A31" s="16"/>
      <c r="B31" s="25" t="s">
        <v>48</v>
      </c>
      <c r="C31" s="25" t="s">
        <v>56</v>
      </c>
      <c r="D31" s="17">
        <v>168</v>
      </c>
      <c r="E31" s="18">
        <v>37</v>
      </c>
      <c r="F31" s="18">
        <v>131</v>
      </c>
    </row>
    <row r="32" spans="1:6" ht="12" customHeight="1" x14ac:dyDescent="0.2">
      <c r="A32" s="16"/>
      <c r="B32" s="13"/>
      <c r="C32" s="20"/>
      <c r="D32" s="17"/>
      <c r="E32" s="18"/>
      <c r="F32" s="18"/>
    </row>
    <row r="33" spans="1:6" ht="12" customHeight="1" x14ac:dyDescent="0.2">
      <c r="A33" s="13"/>
      <c r="B33" s="16" t="s">
        <v>50</v>
      </c>
      <c r="C33" s="20"/>
      <c r="D33" s="17">
        <v>8434</v>
      </c>
      <c r="E33" s="18">
        <v>2612</v>
      </c>
      <c r="F33" s="18">
        <v>5822</v>
      </c>
    </row>
    <row r="34" spans="1:6" ht="12" customHeight="1" x14ac:dyDescent="0.2">
      <c r="A34" s="13"/>
      <c r="B34" s="16"/>
      <c r="C34" s="20" t="s">
        <v>52</v>
      </c>
      <c r="D34" s="17">
        <v>159</v>
      </c>
      <c r="E34" s="18">
        <v>1</v>
      </c>
      <c r="F34" s="18">
        <v>158</v>
      </c>
    </row>
    <row r="35" spans="1:6" ht="12" customHeight="1" x14ac:dyDescent="0.2">
      <c r="A35" s="13"/>
      <c r="B35" s="16"/>
      <c r="C35" s="13" t="s">
        <v>53</v>
      </c>
      <c r="D35" s="17">
        <v>49</v>
      </c>
      <c r="E35" s="18">
        <v>19</v>
      </c>
      <c r="F35" s="18">
        <v>30</v>
      </c>
    </row>
    <row r="36" spans="1:6" ht="12" customHeight="1" x14ac:dyDescent="0.2">
      <c r="A36" s="13"/>
      <c r="B36" s="25"/>
      <c r="C36" s="25" t="s">
        <v>54</v>
      </c>
      <c r="D36" s="17">
        <v>1709</v>
      </c>
      <c r="E36" s="18">
        <v>410</v>
      </c>
      <c r="F36" s="18">
        <v>1299</v>
      </c>
    </row>
    <row r="37" spans="1:6" ht="12" customHeight="1" x14ac:dyDescent="0.2">
      <c r="A37" s="13"/>
      <c r="B37" s="16"/>
      <c r="C37" s="13" t="s">
        <v>55</v>
      </c>
      <c r="D37" s="17">
        <v>135</v>
      </c>
      <c r="E37" s="18">
        <v>20</v>
      </c>
      <c r="F37" s="18">
        <v>115</v>
      </c>
    </row>
    <row r="38" spans="1:6" ht="12" customHeight="1" x14ac:dyDescent="0.2">
      <c r="A38" s="13"/>
      <c r="B38" s="16"/>
      <c r="C38" s="13" t="s">
        <v>47</v>
      </c>
      <c r="D38" s="17">
        <v>4739</v>
      </c>
      <c r="E38" s="18">
        <v>1597</v>
      </c>
      <c r="F38" s="18">
        <v>3142</v>
      </c>
    </row>
    <row r="39" spans="1:6" ht="12" customHeight="1" x14ac:dyDescent="0.2">
      <c r="A39" s="13"/>
      <c r="B39" s="16"/>
      <c r="C39" s="13" t="s">
        <v>56</v>
      </c>
      <c r="D39" s="17">
        <v>1643</v>
      </c>
      <c r="E39" s="18">
        <v>565</v>
      </c>
      <c r="F39" s="18">
        <v>1078</v>
      </c>
    </row>
    <row r="40" spans="1:6" ht="12" customHeight="1" x14ac:dyDescent="0.2">
      <c r="A40" s="13"/>
      <c r="B40" s="16"/>
      <c r="C40" s="13"/>
      <c r="D40" s="17"/>
      <c r="E40" s="18"/>
      <c r="F40" s="18"/>
    </row>
    <row r="41" spans="1:6" ht="12" customHeight="1" x14ac:dyDescent="0.2">
      <c r="A41" s="13"/>
      <c r="B41" s="16"/>
      <c r="C41" s="13"/>
      <c r="D41" s="17"/>
      <c r="E41" s="18"/>
      <c r="F41" s="18"/>
    </row>
    <row r="42" spans="1:6" ht="12" customHeight="1" x14ac:dyDescent="0.2">
      <c r="A42" s="26"/>
      <c r="B42" s="26"/>
      <c r="C42" s="26"/>
      <c r="D42" s="26"/>
      <c r="E42" s="26"/>
      <c r="F42" s="26"/>
    </row>
    <row r="43" spans="1:6" ht="12" customHeight="1" x14ac:dyDescent="0.2">
      <c r="A43" s="13"/>
      <c r="B43" s="13"/>
      <c r="C43" s="13"/>
      <c r="D43" s="13"/>
      <c r="E43" s="13"/>
      <c r="F43" s="13"/>
    </row>
    <row r="44" spans="1:6" ht="12" customHeight="1" x14ac:dyDescent="0.2">
      <c r="A44" s="13"/>
      <c r="B44" s="32"/>
      <c r="C44" s="33"/>
      <c r="D44" s="33"/>
      <c r="E44" s="33"/>
      <c r="F44" s="13"/>
    </row>
    <row r="46" spans="1:6" x14ac:dyDescent="0.2">
      <c r="A46" s="2" t="s">
        <v>77</v>
      </c>
    </row>
    <row r="47" spans="1:6" x14ac:dyDescent="0.2">
      <c r="A47" s="2" t="s">
        <v>6</v>
      </c>
    </row>
    <row r="48" spans="1:6" x14ac:dyDescent="0.2">
      <c r="A48" s="2" t="s">
        <v>7</v>
      </c>
    </row>
    <row r="49" spans="1:1" x14ac:dyDescent="0.2">
      <c r="A49" s="7" t="s">
        <v>18</v>
      </c>
    </row>
  </sheetData>
  <mergeCells count="1">
    <mergeCell ref="B44:E44"/>
  </mergeCells>
  <printOptions horizontalCentered="1"/>
  <pageMargins left="0.75" right="0.75" top="0.59055118110236227" bottom="1" header="0.19685039370078741" footer="0"/>
  <pageSetup paperSize="9" scale="65" orientation="portrait" horizontalDpi="300" verticalDpi="300" r:id="rId1"/>
  <headerFooter alignWithMargins="0">
    <oddHeader>&amp;C&amp;F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AB917-5494-44C1-A37E-91B38D0599F8}">
  <sheetPr>
    <pageSetUpPr fitToPage="1"/>
  </sheetPr>
  <dimension ref="A1:F49"/>
  <sheetViews>
    <sheetView showGridLines="0" zoomScale="80" workbookViewId="0"/>
  </sheetViews>
  <sheetFormatPr baseColWidth="10" defaultRowHeight="12.75" x14ac:dyDescent="0.2"/>
  <cols>
    <col min="1" max="2" width="4.625" style="2" customWidth="1"/>
    <col min="3" max="3" width="78" style="2" customWidth="1"/>
    <col min="4" max="7" width="13.625" style="1" customWidth="1"/>
    <col min="8" max="16" width="9.625" style="1" customWidth="1"/>
    <col min="17" max="16384" width="11" style="1"/>
  </cols>
  <sheetData>
    <row r="1" spans="1:6" ht="19.5" x14ac:dyDescent="0.25">
      <c r="A1" s="4" t="s">
        <v>4</v>
      </c>
    </row>
    <row r="3" spans="1:6" ht="18" customHeight="1" x14ac:dyDescent="0.25">
      <c r="A3" s="5" t="s">
        <v>59</v>
      </c>
      <c r="B3"/>
      <c r="C3"/>
    </row>
    <row r="4" spans="1:6" ht="18" customHeight="1" x14ac:dyDescent="0.2">
      <c r="A4" s="6" t="s">
        <v>31</v>
      </c>
      <c r="B4"/>
      <c r="C4"/>
    </row>
    <row r="5" spans="1:6" ht="18" customHeight="1" x14ac:dyDescent="0.2">
      <c r="A5" s="3"/>
      <c r="B5"/>
      <c r="C5"/>
    </row>
    <row r="6" spans="1:6" ht="18" customHeight="1" x14ac:dyDescent="0.2">
      <c r="A6" s="3"/>
      <c r="B6"/>
      <c r="C6"/>
    </row>
    <row r="7" spans="1:6" ht="12" customHeight="1" x14ac:dyDescent="0.2">
      <c r="A7" s="8"/>
      <c r="B7" s="9"/>
      <c r="C7" s="9"/>
      <c r="D7" s="10" t="s">
        <v>1</v>
      </c>
      <c r="E7" s="11" t="s">
        <v>2</v>
      </c>
      <c r="F7" s="12" t="s">
        <v>3</v>
      </c>
    </row>
    <row r="8" spans="1:6" ht="12" customHeight="1" x14ac:dyDescent="0.2">
      <c r="A8" s="13"/>
      <c r="B8" s="13"/>
      <c r="C8" s="13"/>
      <c r="D8" s="14"/>
      <c r="E8" s="15"/>
      <c r="F8" s="15"/>
    </row>
    <row r="9" spans="1:6" ht="12" customHeight="1" x14ac:dyDescent="0.2">
      <c r="A9" s="16" t="s">
        <v>0</v>
      </c>
      <c r="B9" s="13"/>
      <c r="C9" s="13"/>
      <c r="D9" s="27">
        <f>D11+D28</f>
        <v>9154</v>
      </c>
      <c r="E9" s="27">
        <f t="shared" ref="E9:F9" si="0">E11+E28</f>
        <v>3326</v>
      </c>
      <c r="F9" s="27">
        <f t="shared" si="0"/>
        <v>5828</v>
      </c>
    </row>
    <row r="10" spans="1:6" ht="12" customHeight="1" x14ac:dyDescent="0.2">
      <c r="A10" s="13"/>
      <c r="B10" s="13"/>
      <c r="C10" s="13"/>
      <c r="D10" s="28"/>
      <c r="E10" s="29"/>
      <c r="F10" s="29"/>
    </row>
    <row r="11" spans="1:6" ht="12" customHeight="1" x14ac:dyDescent="0.2">
      <c r="A11" s="16" t="s">
        <v>33</v>
      </c>
      <c r="B11" s="13"/>
      <c r="C11" s="13"/>
      <c r="D11" s="17">
        <v>4382</v>
      </c>
      <c r="E11" s="17">
        <v>1980</v>
      </c>
      <c r="F11" s="17">
        <v>2402</v>
      </c>
    </row>
    <row r="12" spans="1:6" ht="12" customHeight="1" x14ac:dyDescent="0.2">
      <c r="A12" s="13"/>
      <c r="B12" s="16"/>
      <c r="C12" s="13"/>
      <c r="D12" s="28"/>
      <c r="E12" s="29"/>
      <c r="F12" s="29"/>
    </row>
    <row r="13" spans="1:6" ht="12" customHeight="1" x14ac:dyDescent="0.2">
      <c r="A13" s="13"/>
      <c r="B13" s="16" t="s">
        <v>34</v>
      </c>
      <c r="C13" s="13"/>
      <c r="D13" s="17">
        <v>2701</v>
      </c>
      <c r="E13" s="18">
        <v>1231</v>
      </c>
      <c r="F13" s="18">
        <v>1470</v>
      </c>
    </row>
    <row r="14" spans="1:6" ht="12" customHeight="1" x14ac:dyDescent="0.2">
      <c r="A14" s="13"/>
      <c r="B14" s="19"/>
      <c r="C14" s="20" t="s">
        <v>35</v>
      </c>
      <c r="D14" s="17">
        <v>367</v>
      </c>
      <c r="E14" s="18">
        <v>102</v>
      </c>
      <c r="F14" s="18">
        <v>265</v>
      </c>
    </row>
    <row r="15" spans="1:6" ht="12" customHeight="1" x14ac:dyDescent="0.2">
      <c r="A15" s="13"/>
      <c r="B15" s="19"/>
      <c r="C15" s="20" t="s">
        <v>36</v>
      </c>
      <c r="D15" s="17">
        <v>371</v>
      </c>
      <c r="E15" s="18">
        <v>127</v>
      </c>
      <c r="F15" s="18">
        <v>244</v>
      </c>
    </row>
    <row r="16" spans="1:6" ht="12" customHeight="1" x14ac:dyDescent="0.2">
      <c r="A16" s="13"/>
      <c r="B16" s="19"/>
      <c r="C16" s="20" t="s">
        <v>37</v>
      </c>
      <c r="D16" s="17">
        <v>1305</v>
      </c>
      <c r="E16" s="18">
        <v>693</v>
      </c>
      <c r="F16" s="18">
        <v>612</v>
      </c>
    </row>
    <row r="17" spans="1:6" ht="12" customHeight="1" x14ac:dyDescent="0.2">
      <c r="A17" s="13"/>
      <c r="B17" s="19"/>
      <c r="C17" s="20" t="s">
        <v>51</v>
      </c>
      <c r="D17" s="17">
        <v>550</v>
      </c>
      <c r="E17" s="18">
        <v>266</v>
      </c>
      <c r="F17" s="18">
        <v>284</v>
      </c>
    </row>
    <row r="18" spans="1:6" ht="12" customHeight="1" x14ac:dyDescent="0.2">
      <c r="A18" s="13"/>
      <c r="B18" s="19"/>
      <c r="C18" s="20" t="s">
        <v>38</v>
      </c>
      <c r="D18" s="17">
        <v>108</v>
      </c>
      <c r="E18" s="18">
        <v>43</v>
      </c>
      <c r="F18" s="18">
        <v>65</v>
      </c>
    </row>
    <row r="19" spans="1:6" ht="12" customHeight="1" x14ac:dyDescent="0.2">
      <c r="A19" s="13"/>
      <c r="B19" s="19"/>
      <c r="C19" s="20"/>
      <c r="D19" s="17"/>
      <c r="E19" s="18"/>
      <c r="F19" s="18"/>
    </row>
    <row r="20" spans="1:6" ht="12" customHeight="1" x14ac:dyDescent="0.2">
      <c r="A20" s="13"/>
      <c r="B20" s="16" t="s">
        <v>39</v>
      </c>
      <c r="C20" s="19"/>
      <c r="D20" s="21">
        <v>538</v>
      </c>
      <c r="E20" s="22">
        <v>146</v>
      </c>
      <c r="F20" s="22">
        <v>392</v>
      </c>
    </row>
    <row r="21" spans="1:6" ht="12" customHeight="1" x14ac:dyDescent="0.2">
      <c r="A21" s="13"/>
      <c r="B21" s="19"/>
      <c r="C21" s="20" t="s">
        <v>40</v>
      </c>
      <c r="D21" s="17">
        <v>25</v>
      </c>
      <c r="E21" s="18">
        <v>5</v>
      </c>
      <c r="F21" s="18">
        <v>20</v>
      </c>
    </row>
    <row r="22" spans="1:6" ht="12" customHeight="1" x14ac:dyDescent="0.2">
      <c r="A22" s="13"/>
      <c r="B22" s="19"/>
      <c r="C22" s="20" t="s">
        <v>41</v>
      </c>
      <c r="D22" s="17">
        <v>197</v>
      </c>
      <c r="E22" s="18">
        <v>66</v>
      </c>
      <c r="F22" s="18">
        <v>131</v>
      </c>
    </row>
    <row r="23" spans="1:6" ht="12" customHeight="1" x14ac:dyDescent="0.2">
      <c r="A23" s="13"/>
      <c r="B23" s="19"/>
      <c r="C23" s="20" t="s">
        <v>65</v>
      </c>
      <c r="D23" s="17">
        <v>218</v>
      </c>
      <c r="E23" s="18">
        <v>54</v>
      </c>
      <c r="F23" s="18">
        <v>164</v>
      </c>
    </row>
    <row r="24" spans="1:6" ht="12" customHeight="1" x14ac:dyDescent="0.2">
      <c r="A24" s="13"/>
      <c r="B24" s="19"/>
      <c r="C24" s="13" t="s">
        <v>64</v>
      </c>
      <c r="D24" s="17">
        <v>98</v>
      </c>
      <c r="E24" s="18">
        <v>21</v>
      </c>
      <c r="F24" s="18">
        <v>77</v>
      </c>
    </row>
    <row r="25" spans="1:6" ht="12" customHeight="1" x14ac:dyDescent="0.2">
      <c r="A25" s="13"/>
      <c r="B25" s="19"/>
      <c r="C25" s="20"/>
      <c r="D25" s="17"/>
      <c r="E25" s="18"/>
      <c r="F25" s="18"/>
    </row>
    <row r="26" spans="1:6" ht="12" customHeight="1" x14ac:dyDescent="0.2">
      <c r="A26" s="13"/>
      <c r="B26" s="23" t="s">
        <v>43</v>
      </c>
      <c r="C26" s="20"/>
      <c r="D26" s="17">
        <v>1143</v>
      </c>
      <c r="E26" s="18">
        <v>603</v>
      </c>
      <c r="F26" s="18">
        <v>540</v>
      </c>
    </row>
    <row r="27" spans="1:6" ht="12" customHeight="1" x14ac:dyDescent="0.2">
      <c r="A27" s="13"/>
      <c r="B27" s="24"/>
      <c r="C27" s="20"/>
      <c r="D27" s="17"/>
      <c r="E27" s="18"/>
      <c r="F27" s="18"/>
    </row>
    <row r="28" spans="1:6" ht="12" customHeight="1" x14ac:dyDescent="0.2">
      <c r="A28" s="16" t="s">
        <v>44</v>
      </c>
      <c r="B28" s="13"/>
      <c r="C28" s="20"/>
      <c r="D28" s="17">
        <v>4772</v>
      </c>
      <c r="E28" s="17">
        <v>1346</v>
      </c>
      <c r="F28" s="17">
        <v>3426</v>
      </c>
    </row>
    <row r="29" spans="1:6" ht="12" customHeight="1" x14ac:dyDescent="0.2">
      <c r="A29" s="16"/>
      <c r="B29" s="13"/>
      <c r="C29" s="20"/>
      <c r="D29" s="17"/>
      <c r="E29" s="18"/>
      <c r="F29" s="18"/>
    </row>
    <row r="30" spans="1:6" ht="12" customHeight="1" x14ac:dyDescent="0.2">
      <c r="A30" s="16"/>
      <c r="B30" s="16" t="s">
        <v>50</v>
      </c>
      <c r="C30" s="20"/>
      <c r="D30" s="17">
        <v>91</v>
      </c>
      <c r="E30" s="17">
        <v>17</v>
      </c>
      <c r="F30" s="17">
        <v>74</v>
      </c>
    </row>
    <row r="31" spans="1:6" ht="12" customHeight="1" x14ac:dyDescent="0.2">
      <c r="A31" s="16"/>
      <c r="B31" s="25" t="s">
        <v>46</v>
      </c>
      <c r="C31" s="25" t="s">
        <v>47</v>
      </c>
      <c r="D31" s="17">
        <v>0</v>
      </c>
      <c r="E31" s="18">
        <v>0</v>
      </c>
      <c r="F31" s="18">
        <v>0</v>
      </c>
    </row>
    <row r="32" spans="1:6" ht="12" customHeight="1" x14ac:dyDescent="0.2">
      <c r="A32" s="16"/>
      <c r="B32" s="25" t="s">
        <v>48</v>
      </c>
      <c r="C32" s="25" t="s">
        <v>49</v>
      </c>
      <c r="D32" s="17">
        <v>0</v>
      </c>
      <c r="E32" s="18">
        <v>0</v>
      </c>
      <c r="F32" s="18">
        <v>0</v>
      </c>
    </row>
    <row r="33" spans="1:6" ht="12" customHeight="1" x14ac:dyDescent="0.2">
      <c r="A33" s="16"/>
      <c r="B33" s="13"/>
      <c r="C33" s="20"/>
      <c r="D33" s="17"/>
      <c r="E33" s="18"/>
      <c r="F33" s="18"/>
    </row>
    <row r="34" spans="1:6" ht="12" customHeight="1" x14ac:dyDescent="0.2">
      <c r="A34" s="13"/>
      <c r="B34" s="16" t="s">
        <v>50</v>
      </c>
      <c r="C34" s="20"/>
      <c r="D34" s="17">
        <v>1412</v>
      </c>
      <c r="E34" s="17">
        <v>599</v>
      </c>
      <c r="F34" s="17">
        <v>813</v>
      </c>
    </row>
    <row r="35" spans="1:6" ht="12" customHeight="1" x14ac:dyDescent="0.2">
      <c r="A35" s="13"/>
      <c r="B35" s="16"/>
      <c r="C35" s="20" t="s">
        <v>52</v>
      </c>
      <c r="D35" s="17">
        <v>31</v>
      </c>
      <c r="E35" s="18">
        <v>0</v>
      </c>
      <c r="F35" s="18">
        <v>31</v>
      </c>
    </row>
    <row r="36" spans="1:6" ht="12" customHeight="1" x14ac:dyDescent="0.2">
      <c r="A36" s="13"/>
      <c r="B36" s="16"/>
      <c r="C36" s="13" t="s">
        <v>54</v>
      </c>
      <c r="D36" s="17">
        <v>1232</v>
      </c>
      <c r="E36" s="18">
        <v>310</v>
      </c>
      <c r="F36" s="18">
        <v>922</v>
      </c>
    </row>
    <row r="37" spans="1:6" ht="12" customHeight="1" x14ac:dyDescent="0.2">
      <c r="A37" s="13"/>
      <c r="B37" s="25"/>
      <c r="C37" s="25" t="s">
        <v>55</v>
      </c>
      <c r="D37" s="17">
        <v>36</v>
      </c>
      <c r="E37" s="18">
        <v>8</v>
      </c>
      <c r="F37" s="18">
        <v>28</v>
      </c>
    </row>
    <row r="38" spans="1:6" ht="12" customHeight="1" x14ac:dyDescent="0.2">
      <c r="A38" s="13"/>
      <c r="B38" s="16"/>
      <c r="C38" s="13" t="s">
        <v>47</v>
      </c>
      <c r="D38" s="17">
        <v>2875</v>
      </c>
      <c r="E38" s="18">
        <v>902</v>
      </c>
      <c r="F38" s="18">
        <v>1973</v>
      </c>
    </row>
    <row r="39" spans="1:6" ht="12" customHeight="1" x14ac:dyDescent="0.2">
      <c r="A39" s="13"/>
      <c r="B39" s="16" t="s">
        <v>46</v>
      </c>
      <c r="C39" s="13" t="s">
        <v>56</v>
      </c>
      <c r="D39" s="17">
        <v>507</v>
      </c>
      <c r="E39" s="18">
        <v>109</v>
      </c>
      <c r="F39" s="18">
        <v>398</v>
      </c>
    </row>
    <row r="40" spans="1:6" ht="12" customHeight="1" x14ac:dyDescent="0.2">
      <c r="A40" s="13"/>
      <c r="B40" s="16" t="s">
        <v>46</v>
      </c>
      <c r="C40" s="13"/>
      <c r="D40" s="17"/>
      <c r="E40" s="18"/>
      <c r="F40" s="18"/>
    </row>
    <row r="41" spans="1:6" ht="12" customHeight="1" x14ac:dyDescent="0.2">
      <c r="A41" s="13"/>
      <c r="B41" s="16"/>
      <c r="C41" s="13"/>
      <c r="D41" s="17"/>
      <c r="E41" s="18"/>
      <c r="F41" s="18"/>
    </row>
    <row r="42" spans="1:6" ht="12" customHeight="1" x14ac:dyDescent="0.2">
      <c r="A42" s="26"/>
      <c r="B42" s="26"/>
      <c r="C42" s="26"/>
      <c r="D42" s="26"/>
      <c r="E42" s="26"/>
      <c r="F42" s="26"/>
    </row>
    <row r="43" spans="1:6" ht="12" customHeight="1" x14ac:dyDescent="0.2">
      <c r="A43" s="13"/>
      <c r="B43" s="13"/>
      <c r="C43" s="13"/>
      <c r="D43" s="13"/>
      <c r="E43" s="13"/>
      <c r="F43" s="13"/>
    </row>
    <row r="44" spans="1:6" ht="12" customHeight="1" x14ac:dyDescent="0.2">
      <c r="A44" s="13"/>
      <c r="B44" s="32"/>
      <c r="C44" s="33"/>
      <c r="D44" s="33"/>
      <c r="E44" s="33"/>
      <c r="F44" s="13"/>
    </row>
    <row r="46" spans="1:6" x14ac:dyDescent="0.2">
      <c r="A46" s="2" t="s">
        <v>77</v>
      </c>
    </row>
    <row r="47" spans="1:6" x14ac:dyDescent="0.2">
      <c r="A47" s="2" t="s">
        <v>6</v>
      </c>
    </row>
    <row r="48" spans="1:6" x14ac:dyDescent="0.2">
      <c r="A48" s="2" t="s">
        <v>7</v>
      </c>
    </row>
    <row r="49" spans="1:1" x14ac:dyDescent="0.2">
      <c r="A49" s="7" t="s">
        <v>19</v>
      </c>
    </row>
  </sheetData>
  <mergeCells count="1">
    <mergeCell ref="B44:E44"/>
  </mergeCells>
  <printOptions horizontalCentered="1"/>
  <pageMargins left="0.75" right="0.75" top="0.59055118110236227" bottom="1" header="0.19685039370078741" footer="0"/>
  <pageSetup paperSize="9" scale="65" orientation="portrait" horizontalDpi="300" verticalDpi="300" r:id="rId1"/>
  <headerFooter alignWithMargins="0">
    <oddHeader>&amp;C&amp;F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D8DDC-CC51-43C0-9981-2957ED6A522A}">
  <sheetPr>
    <pageSetUpPr fitToPage="1"/>
  </sheetPr>
  <dimension ref="A1:F49"/>
  <sheetViews>
    <sheetView showGridLines="0" zoomScale="80" workbookViewId="0"/>
  </sheetViews>
  <sheetFormatPr baseColWidth="10" defaultRowHeight="12.75" x14ac:dyDescent="0.2"/>
  <cols>
    <col min="1" max="2" width="4.625" style="2" customWidth="1"/>
    <col min="3" max="3" width="78" style="2" customWidth="1"/>
    <col min="4" max="7" width="13.625" style="1" customWidth="1"/>
    <col min="8" max="13" width="9.625" style="1" customWidth="1"/>
    <col min="14" max="16384" width="11" style="1"/>
  </cols>
  <sheetData>
    <row r="1" spans="1:6" ht="19.5" x14ac:dyDescent="0.25">
      <c r="A1" s="4" t="s">
        <v>4</v>
      </c>
    </row>
    <row r="3" spans="1:6" ht="18" customHeight="1" x14ac:dyDescent="0.25">
      <c r="A3" s="5" t="s">
        <v>59</v>
      </c>
      <c r="B3"/>
      <c r="C3"/>
    </row>
    <row r="4" spans="1:6" ht="18" customHeight="1" x14ac:dyDescent="0.2">
      <c r="A4" s="6" t="s">
        <v>32</v>
      </c>
      <c r="B4"/>
      <c r="C4"/>
    </row>
    <row r="5" spans="1:6" ht="18" customHeight="1" x14ac:dyDescent="0.2">
      <c r="A5" s="3"/>
      <c r="B5"/>
      <c r="C5"/>
    </row>
    <row r="6" spans="1:6" ht="18" customHeight="1" x14ac:dyDescent="0.2">
      <c r="A6" s="3"/>
      <c r="B6"/>
      <c r="C6"/>
    </row>
    <row r="7" spans="1:6" ht="12" customHeight="1" x14ac:dyDescent="0.2">
      <c r="A7" s="8"/>
      <c r="B7" s="9"/>
      <c r="C7" s="9"/>
      <c r="D7" s="10" t="s">
        <v>1</v>
      </c>
      <c r="E7" s="11" t="s">
        <v>2</v>
      </c>
      <c r="F7" s="12" t="s">
        <v>3</v>
      </c>
    </row>
    <row r="8" spans="1:6" ht="12" customHeight="1" x14ac:dyDescent="0.2">
      <c r="A8" s="13"/>
      <c r="B8" s="13"/>
      <c r="C8" s="13"/>
      <c r="D8" s="14"/>
      <c r="E8" s="15"/>
      <c r="F8" s="15"/>
    </row>
    <row r="9" spans="1:6" ht="12" customHeight="1" x14ac:dyDescent="0.2">
      <c r="A9" s="16" t="s">
        <v>0</v>
      </c>
      <c r="B9" s="13"/>
      <c r="C9" s="13"/>
      <c r="D9" s="27">
        <f>D11+D29</f>
        <v>8548</v>
      </c>
      <c r="E9" s="27">
        <f t="shared" ref="E9:F9" si="0">E11+E29</f>
        <v>2110</v>
      </c>
      <c r="F9" s="27">
        <f t="shared" si="0"/>
        <v>4320</v>
      </c>
    </row>
    <row r="10" spans="1:6" ht="12" customHeight="1" x14ac:dyDescent="0.2">
      <c r="A10" s="13"/>
      <c r="B10" s="13"/>
      <c r="C10" s="13"/>
      <c r="D10" s="28"/>
      <c r="E10" s="29"/>
      <c r="F10" s="29"/>
    </row>
    <row r="11" spans="1:6" ht="12" customHeight="1" x14ac:dyDescent="0.2">
      <c r="A11" s="16" t="s">
        <v>66</v>
      </c>
      <c r="B11" s="13"/>
      <c r="C11" s="13"/>
      <c r="D11" s="17">
        <v>3775</v>
      </c>
      <c r="E11" s="17">
        <v>855</v>
      </c>
      <c r="F11" s="17">
        <v>802</v>
      </c>
    </row>
    <row r="12" spans="1:6" ht="12" customHeight="1" x14ac:dyDescent="0.2">
      <c r="A12" s="13"/>
      <c r="B12" s="16"/>
      <c r="C12" s="13"/>
      <c r="D12" s="28"/>
      <c r="E12" s="29"/>
      <c r="F12" s="29"/>
    </row>
    <row r="13" spans="1:6" ht="12" customHeight="1" x14ac:dyDescent="0.2">
      <c r="A13" s="13"/>
      <c r="B13" s="16" t="s">
        <v>34</v>
      </c>
      <c r="C13" s="13"/>
      <c r="D13" s="17">
        <v>2118</v>
      </c>
      <c r="E13" s="18"/>
      <c r="F13" s="18"/>
    </row>
    <row r="14" spans="1:6" ht="12" customHeight="1" x14ac:dyDescent="0.2">
      <c r="A14" s="13"/>
      <c r="B14" s="19"/>
      <c r="C14" s="20" t="s">
        <v>67</v>
      </c>
      <c r="D14" s="17">
        <v>322</v>
      </c>
      <c r="E14" s="18">
        <v>104</v>
      </c>
      <c r="F14" s="18">
        <v>218</v>
      </c>
    </row>
    <row r="15" spans="1:6" ht="12" customHeight="1" x14ac:dyDescent="0.2">
      <c r="A15" s="13"/>
      <c r="B15" s="19"/>
      <c r="C15" s="20" t="s">
        <v>68</v>
      </c>
      <c r="D15" s="17">
        <v>375</v>
      </c>
      <c r="E15" s="18">
        <v>132</v>
      </c>
      <c r="F15" s="18">
        <v>243</v>
      </c>
    </row>
    <row r="16" spans="1:6" ht="12" customHeight="1" x14ac:dyDescent="0.2">
      <c r="A16" s="13"/>
      <c r="B16" s="19"/>
      <c r="C16" s="20" t="s">
        <v>69</v>
      </c>
      <c r="D16" s="17">
        <v>1073</v>
      </c>
      <c r="E16" s="18">
        <v>569</v>
      </c>
      <c r="F16" s="18">
        <v>504</v>
      </c>
    </row>
    <row r="17" spans="1:6" ht="12" customHeight="1" x14ac:dyDescent="0.2">
      <c r="A17" s="13"/>
      <c r="B17" s="19"/>
      <c r="C17" s="20" t="s">
        <v>70</v>
      </c>
      <c r="D17" s="17">
        <v>260</v>
      </c>
      <c r="E17" s="18">
        <v>134</v>
      </c>
      <c r="F17" s="18">
        <v>126</v>
      </c>
    </row>
    <row r="18" spans="1:6" ht="12" customHeight="1" x14ac:dyDescent="0.2">
      <c r="A18" s="13"/>
      <c r="B18" s="19"/>
      <c r="C18" s="20" t="s">
        <v>71</v>
      </c>
      <c r="D18" s="17">
        <v>88</v>
      </c>
      <c r="E18" s="18">
        <v>35</v>
      </c>
      <c r="F18" s="18">
        <v>53</v>
      </c>
    </row>
    <row r="19" spans="1:6" ht="12" customHeight="1" x14ac:dyDescent="0.2">
      <c r="A19" s="13"/>
      <c r="B19" s="19"/>
      <c r="C19" s="20"/>
      <c r="D19" s="17"/>
      <c r="E19" s="18"/>
      <c r="F19" s="18"/>
    </row>
    <row r="20" spans="1:6" ht="12" customHeight="1" x14ac:dyDescent="0.2">
      <c r="A20" s="13"/>
      <c r="B20" s="16" t="s">
        <v>39</v>
      </c>
      <c r="C20" s="19"/>
      <c r="D20" s="21">
        <v>312</v>
      </c>
      <c r="E20" s="22">
        <v>123</v>
      </c>
      <c r="F20" s="22">
        <v>189</v>
      </c>
    </row>
    <row r="21" spans="1:6" ht="12" customHeight="1" x14ac:dyDescent="0.2">
      <c r="A21" s="13"/>
      <c r="B21" s="19"/>
      <c r="C21" s="20" t="s">
        <v>72</v>
      </c>
      <c r="D21" s="17">
        <v>17</v>
      </c>
      <c r="E21" s="18">
        <v>4</v>
      </c>
      <c r="F21" s="18">
        <v>13</v>
      </c>
    </row>
    <row r="22" spans="1:6" ht="12" customHeight="1" x14ac:dyDescent="0.2">
      <c r="A22" s="13"/>
      <c r="B22" s="19"/>
      <c r="C22" s="20" t="s">
        <v>73</v>
      </c>
      <c r="D22" s="17">
        <v>146</v>
      </c>
      <c r="E22" s="18">
        <v>56</v>
      </c>
      <c r="F22" s="18">
        <v>90</v>
      </c>
    </row>
    <row r="23" spans="1:6" ht="12" customHeight="1" x14ac:dyDescent="0.2">
      <c r="A23" s="13"/>
      <c r="B23" s="19"/>
      <c r="C23" s="20" t="s">
        <v>74</v>
      </c>
      <c r="D23" s="17">
        <v>22</v>
      </c>
      <c r="E23" s="18">
        <v>20</v>
      </c>
      <c r="F23" s="18">
        <v>2</v>
      </c>
    </row>
    <row r="24" spans="1:6" ht="12" customHeight="1" x14ac:dyDescent="0.2">
      <c r="A24" s="13"/>
      <c r="B24" s="19"/>
      <c r="C24" s="20" t="s">
        <v>75</v>
      </c>
      <c r="D24" s="17">
        <v>0</v>
      </c>
      <c r="E24" s="18">
        <v>0</v>
      </c>
      <c r="F24" s="18">
        <v>0</v>
      </c>
    </row>
    <row r="25" spans="1:6" ht="12" customHeight="1" x14ac:dyDescent="0.2">
      <c r="A25" s="13"/>
      <c r="B25" s="19"/>
      <c r="C25" s="13" t="s">
        <v>76</v>
      </c>
      <c r="D25" s="17">
        <v>127</v>
      </c>
      <c r="E25" s="18">
        <v>43</v>
      </c>
      <c r="F25" s="18">
        <v>84</v>
      </c>
    </row>
    <row r="26" spans="1:6" ht="12" customHeight="1" x14ac:dyDescent="0.2">
      <c r="A26" s="13"/>
      <c r="B26" s="19"/>
      <c r="C26" s="20"/>
      <c r="D26" s="17"/>
      <c r="E26" s="18"/>
      <c r="F26" s="18"/>
    </row>
    <row r="27" spans="1:6" ht="12" customHeight="1" x14ac:dyDescent="0.2">
      <c r="A27" s="13"/>
      <c r="B27" s="23" t="s">
        <v>43</v>
      </c>
      <c r="C27" s="20"/>
      <c r="D27" s="17">
        <v>1345</v>
      </c>
      <c r="E27" s="18">
        <v>732</v>
      </c>
      <c r="F27" s="18">
        <v>613</v>
      </c>
    </row>
    <row r="28" spans="1:6" ht="12" customHeight="1" x14ac:dyDescent="0.2">
      <c r="A28" s="13"/>
      <c r="B28" s="24"/>
      <c r="C28" s="20"/>
      <c r="D28" s="17"/>
      <c r="E28" s="18"/>
      <c r="F28" s="18"/>
    </row>
    <row r="29" spans="1:6" ht="12" customHeight="1" x14ac:dyDescent="0.2">
      <c r="A29" s="16" t="s">
        <v>44</v>
      </c>
      <c r="B29" s="13"/>
      <c r="C29" s="20"/>
      <c r="D29" s="17">
        <f>SUM(D31+D36)</f>
        <v>4773</v>
      </c>
      <c r="E29" s="17">
        <f t="shared" ref="E29:F29" si="1">SUM(E31+E36)</f>
        <v>1255</v>
      </c>
      <c r="F29" s="17">
        <f t="shared" si="1"/>
        <v>3518</v>
      </c>
    </row>
    <row r="30" spans="1:6" ht="12" customHeight="1" x14ac:dyDescent="0.2">
      <c r="A30" s="16"/>
      <c r="B30" s="13"/>
      <c r="C30" s="20"/>
      <c r="D30" s="17"/>
      <c r="E30" s="18"/>
      <c r="F30" s="18"/>
    </row>
    <row r="31" spans="1:6" ht="12" customHeight="1" x14ac:dyDescent="0.2">
      <c r="A31" s="16"/>
      <c r="B31" s="16" t="s">
        <v>45</v>
      </c>
      <c r="C31" s="20"/>
      <c r="D31" s="17">
        <f>SUM(D32:D34)</f>
        <v>103</v>
      </c>
      <c r="E31" s="17">
        <f t="shared" ref="E31:F31" si="2">SUM(E32:E34)</f>
        <v>22</v>
      </c>
      <c r="F31" s="17">
        <f t="shared" si="2"/>
        <v>81</v>
      </c>
    </row>
    <row r="32" spans="1:6" ht="12" customHeight="1" x14ac:dyDescent="0.2">
      <c r="A32" s="16"/>
      <c r="B32" s="25" t="s">
        <v>46</v>
      </c>
      <c r="C32" s="25" t="s">
        <v>54</v>
      </c>
      <c r="D32" s="17">
        <v>0</v>
      </c>
      <c r="E32" s="18">
        <v>0</v>
      </c>
      <c r="F32" s="18">
        <v>0</v>
      </c>
    </row>
    <row r="33" spans="1:6" ht="12" customHeight="1" x14ac:dyDescent="0.2">
      <c r="A33" s="16"/>
      <c r="B33" s="25"/>
      <c r="C33" s="25" t="s">
        <v>47</v>
      </c>
      <c r="D33" s="17">
        <v>0</v>
      </c>
      <c r="E33" s="18">
        <v>0</v>
      </c>
      <c r="F33" s="18">
        <v>0</v>
      </c>
    </row>
    <row r="34" spans="1:6" ht="12" customHeight="1" x14ac:dyDescent="0.2">
      <c r="A34" s="16"/>
      <c r="B34" s="25" t="s">
        <v>48</v>
      </c>
      <c r="C34" s="25" t="s">
        <v>56</v>
      </c>
      <c r="D34" s="17">
        <v>103</v>
      </c>
      <c r="E34" s="18">
        <v>22</v>
      </c>
      <c r="F34" s="18">
        <v>81</v>
      </c>
    </row>
    <row r="35" spans="1:6" ht="12" customHeight="1" x14ac:dyDescent="0.2">
      <c r="A35" s="16"/>
      <c r="B35" s="13"/>
      <c r="C35" s="20"/>
      <c r="D35" s="17"/>
      <c r="E35" s="18"/>
      <c r="F35" s="18"/>
    </row>
    <row r="36" spans="1:6" ht="12" customHeight="1" x14ac:dyDescent="0.2">
      <c r="A36" s="13"/>
      <c r="B36" s="16" t="s">
        <v>50</v>
      </c>
      <c r="C36" s="20"/>
      <c r="D36" s="17">
        <f>SUM(D37:D41)</f>
        <v>4670</v>
      </c>
      <c r="E36" s="17">
        <f t="shared" ref="E36:F36" si="3">SUM(E37:E41)</f>
        <v>1233</v>
      </c>
      <c r="F36" s="17">
        <f t="shared" si="3"/>
        <v>3437</v>
      </c>
    </row>
    <row r="37" spans="1:6" ht="12" customHeight="1" x14ac:dyDescent="0.2">
      <c r="A37" s="13"/>
      <c r="B37" s="16"/>
      <c r="C37" s="20" t="s">
        <v>52</v>
      </c>
      <c r="D37" s="17">
        <v>30</v>
      </c>
      <c r="E37" s="18">
        <v>0</v>
      </c>
      <c r="F37" s="18">
        <v>30</v>
      </c>
    </row>
    <row r="38" spans="1:6" ht="12" customHeight="1" x14ac:dyDescent="0.2">
      <c r="A38" s="13"/>
      <c r="B38" s="16"/>
      <c r="C38" s="13" t="s">
        <v>54</v>
      </c>
      <c r="D38" s="17">
        <v>1232</v>
      </c>
      <c r="E38" s="18">
        <v>301</v>
      </c>
      <c r="F38" s="18">
        <v>931</v>
      </c>
    </row>
    <row r="39" spans="1:6" ht="12" customHeight="1" x14ac:dyDescent="0.2">
      <c r="A39" s="13"/>
      <c r="B39" s="25"/>
      <c r="C39" s="25" t="s">
        <v>55</v>
      </c>
      <c r="D39" s="17">
        <v>123</v>
      </c>
      <c r="E39" s="18">
        <v>28</v>
      </c>
      <c r="F39" s="18">
        <v>95</v>
      </c>
    </row>
    <row r="40" spans="1:6" ht="12" customHeight="1" x14ac:dyDescent="0.2">
      <c r="A40" s="13"/>
      <c r="B40" s="16"/>
      <c r="C40" s="13" t="s">
        <v>47</v>
      </c>
      <c r="D40" s="17">
        <v>2760</v>
      </c>
      <c r="E40" s="18">
        <v>781</v>
      </c>
      <c r="F40" s="18">
        <v>1979</v>
      </c>
    </row>
    <row r="41" spans="1:6" ht="12" customHeight="1" x14ac:dyDescent="0.2">
      <c r="A41" s="13"/>
      <c r="B41" s="16" t="s">
        <v>46</v>
      </c>
      <c r="C41" s="13" t="s">
        <v>56</v>
      </c>
      <c r="D41" s="17">
        <v>525</v>
      </c>
      <c r="E41" s="18">
        <v>123</v>
      </c>
      <c r="F41" s="18">
        <v>402</v>
      </c>
    </row>
    <row r="42" spans="1:6" ht="12" customHeight="1" x14ac:dyDescent="0.2">
      <c r="A42" s="26"/>
      <c r="B42" s="26"/>
      <c r="C42" s="26"/>
      <c r="D42" s="26"/>
      <c r="E42" s="26"/>
      <c r="F42" s="26"/>
    </row>
    <row r="43" spans="1:6" ht="12" customHeight="1" x14ac:dyDescent="0.2">
      <c r="A43" s="13"/>
      <c r="B43" s="13"/>
      <c r="C43" s="13"/>
      <c r="D43" s="13"/>
      <c r="E43" s="13"/>
      <c r="F43" s="13"/>
    </row>
    <row r="44" spans="1:6" ht="12" customHeight="1" x14ac:dyDescent="0.2">
      <c r="A44" s="13"/>
      <c r="B44" s="32"/>
      <c r="C44" s="33"/>
      <c r="D44" s="33"/>
      <c r="E44" s="33"/>
      <c r="F44" s="13"/>
    </row>
    <row r="46" spans="1:6" x14ac:dyDescent="0.2">
      <c r="A46" s="2" t="s">
        <v>77</v>
      </c>
    </row>
    <row r="47" spans="1:6" x14ac:dyDescent="0.2">
      <c r="A47" s="2" t="s">
        <v>6</v>
      </c>
    </row>
    <row r="48" spans="1:6" x14ac:dyDescent="0.2">
      <c r="A48" s="2" t="s">
        <v>7</v>
      </c>
    </row>
    <row r="49" spans="1:1" x14ac:dyDescent="0.2">
      <c r="A49" s="7" t="s">
        <v>20</v>
      </c>
    </row>
  </sheetData>
  <mergeCells count="1">
    <mergeCell ref="B44:E44"/>
  </mergeCells>
  <printOptions horizontalCentered="1"/>
  <pageMargins left="0.75" right="0.75" top="0.59055118110236227" bottom="1" header="0.19685039370078741" footer="0"/>
  <pageSetup paperSize="9" scale="65" orientation="portrait" horizontalDpi="300" verticalDpi="300" r:id="rId1"/>
  <headerFooter alignWithMargins="0">
    <oddHeader>&amp;C&amp;F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F272F-BCA5-432B-93A5-5C83F6861166}">
  <sheetPr>
    <pageSetUpPr fitToPage="1"/>
  </sheetPr>
  <dimension ref="A1:F49"/>
  <sheetViews>
    <sheetView showGridLines="0" zoomScale="80" workbookViewId="0"/>
  </sheetViews>
  <sheetFormatPr baseColWidth="10" defaultRowHeight="12.75" x14ac:dyDescent="0.2"/>
  <cols>
    <col min="1" max="2" width="4.625" style="2" customWidth="1"/>
    <col min="3" max="3" width="78" style="2" customWidth="1"/>
    <col min="4" max="7" width="13.625" style="1" customWidth="1"/>
    <col min="8" max="8" width="9.625" style="1" customWidth="1"/>
    <col min="9" max="16384" width="11" style="1"/>
  </cols>
  <sheetData>
    <row r="1" spans="1:6" ht="19.5" x14ac:dyDescent="0.25">
      <c r="A1" s="4" t="s">
        <v>4</v>
      </c>
    </row>
    <row r="3" spans="1:6" ht="18" customHeight="1" x14ac:dyDescent="0.25">
      <c r="A3" s="5" t="s">
        <v>59</v>
      </c>
      <c r="B3"/>
      <c r="C3"/>
    </row>
    <row r="4" spans="1:6" ht="18" customHeight="1" x14ac:dyDescent="0.2">
      <c r="A4" s="6" t="s">
        <v>83</v>
      </c>
      <c r="B4"/>
      <c r="C4"/>
    </row>
    <row r="5" spans="1:6" ht="18" customHeight="1" x14ac:dyDescent="0.2">
      <c r="A5" s="3"/>
      <c r="B5"/>
      <c r="C5"/>
    </row>
    <row r="6" spans="1:6" ht="17.25" customHeight="1" x14ac:dyDescent="0.2"/>
    <row r="7" spans="1:6" ht="12" customHeight="1" x14ac:dyDescent="0.2">
      <c r="A7" s="8"/>
      <c r="B7" s="9"/>
      <c r="C7" s="9"/>
      <c r="D7" s="10" t="s">
        <v>1</v>
      </c>
      <c r="E7" s="11" t="s">
        <v>2</v>
      </c>
      <c r="F7" s="12" t="s">
        <v>3</v>
      </c>
    </row>
    <row r="8" spans="1:6" ht="12" customHeight="1" x14ac:dyDescent="0.2">
      <c r="A8" s="13"/>
      <c r="B8" s="13"/>
      <c r="C8" s="13"/>
      <c r="D8" s="14"/>
      <c r="E8" s="15"/>
      <c r="F8" s="15"/>
    </row>
    <row r="9" spans="1:6" ht="12" customHeight="1" x14ac:dyDescent="0.2">
      <c r="A9" s="16" t="s">
        <v>0</v>
      </c>
      <c r="B9" s="13"/>
      <c r="C9" s="13"/>
      <c r="D9" s="27">
        <f>D11+D26</f>
        <v>4531</v>
      </c>
      <c r="E9" s="27">
        <f t="shared" ref="E9:F9" si="0">E11+E26</f>
        <v>1961</v>
      </c>
      <c r="F9" s="27">
        <f t="shared" si="0"/>
        <v>2570</v>
      </c>
    </row>
    <row r="10" spans="1:6" ht="12" customHeight="1" x14ac:dyDescent="0.2">
      <c r="A10" s="13"/>
      <c r="B10" s="13"/>
      <c r="C10" s="13"/>
      <c r="D10" s="28"/>
      <c r="E10" s="29"/>
      <c r="F10" s="29"/>
    </row>
    <row r="11" spans="1:6" ht="12" customHeight="1" x14ac:dyDescent="0.2">
      <c r="A11" s="16" t="s">
        <v>33</v>
      </c>
      <c r="B11" s="13"/>
      <c r="C11" s="13"/>
      <c r="D11" s="17">
        <f>D13+D19+D24</f>
        <v>3813</v>
      </c>
      <c r="E11" s="17">
        <f t="shared" ref="E11:F11" si="1">E13+E19+E24</f>
        <v>1688</v>
      </c>
      <c r="F11" s="17">
        <f t="shared" si="1"/>
        <v>2125</v>
      </c>
    </row>
    <row r="12" spans="1:6" ht="12" customHeight="1" x14ac:dyDescent="0.2">
      <c r="A12" s="13"/>
      <c r="B12" s="16"/>
      <c r="C12" s="13"/>
      <c r="D12" s="28"/>
      <c r="E12" s="29"/>
      <c r="F12" s="29"/>
    </row>
    <row r="13" spans="1:6" ht="12" customHeight="1" x14ac:dyDescent="0.2">
      <c r="A13" s="13"/>
      <c r="B13" s="16" t="s">
        <v>34</v>
      </c>
      <c r="C13" s="13"/>
      <c r="D13" s="17">
        <f>SUM(E13+F13)</f>
        <v>1556</v>
      </c>
      <c r="E13" s="17">
        <f>SUM(E14:E17)</f>
        <v>624</v>
      </c>
      <c r="F13" s="17">
        <f>SUM(F14:F17)</f>
        <v>932</v>
      </c>
    </row>
    <row r="14" spans="1:6" ht="12" customHeight="1" x14ac:dyDescent="0.2">
      <c r="A14" s="13"/>
      <c r="B14" s="19"/>
      <c r="C14" s="20" t="s">
        <v>35</v>
      </c>
      <c r="D14" s="17">
        <f t="shared" ref="D14:D17" si="2">SUM(E14+F14)</f>
        <v>146</v>
      </c>
      <c r="E14" s="18">
        <v>74</v>
      </c>
      <c r="F14" s="18">
        <v>72</v>
      </c>
    </row>
    <row r="15" spans="1:6" ht="12" customHeight="1" x14ac:dyDescent="0.2">
      <c r="A15" s="13"/>
      <c r="B15" s="19"/>
      <c r="C15" s="20" t="s">
        <v>36</v>
      </c>
      <c r="D15" s="17">
        <f t="shared" si="2"/>
        <v>549</v>
      </c>
      <c r="E15" s="18">
        <v>192</v>
      </c>
      <c r="F15" s="18">
        <v>357</v>
      </c>
    </row>
    <row r="16" spans="1:6" ht="12" customHeight="1" x14ac:dyDescent="0.2">
      <c r="A16" s="13"/>
      <c r="B16" s="19"/>
      <c r="C16" s="20" t="s">
        <v>37</v>
      </c>
      <c r="D16" s="17">
        <f t="shared" si="2"/>
        <v>609</v>
      </c>
      <c r="E16" s="18">
        <v>262</v>
      </c>
      <c r="F16" s="18">
        <v>347</v>
      </c>
    </row>
    <row r="17" spans="1:6" ht="12" customHeight="1" x14ac:dyDescent="0.2">
      <c r="A17" s="13"/>
      <c r="B17" s="19"/>
      <c r="C17" s="20" t="s">
        <v>38</v>
      </c>
      <c r="D17" s="17">
        <f t="shared" si="2"/>
        <v>252</v>
      </c>
      <c r="E17" s="18">
        <v>96</v>
      </c>
      <c r="F17" s="18">
        <v>156</v>
      </c>
    </row>
    <row r="18" spans="1:6" ht="12" customHeight="1" x14ac:dyDescent="0.2">
      <c r="A18" s="13"/>
      <c r="B18" s="19"/>
      <c r="C18" s="20"/>
      <c r="D18" s="17"/>
      <c r="E18" s="18"/>
      <c r="F18" s="18"/>
    </row>
    <row r="19" spans="1:6" ht="12" customHeight="1" x14ac:dyDescent="0.2">
      <c r="A19" s="13"/>
      <c r="B19" s="16" t="s">
        <v>39</v>
      </c>
      <c r="C19" s="19"/>
      <c r="D19" s="21">
        <f>SUM(D20+D21)</f>
        <v>178</v>
      </c>
      <c r="E19" s="21">
        <f t="shared" ref="E19:F19" si="3">SUM(E20+E21)</f>
        <v>80</v>
      </c>
      <c r="F19" s="21">
        <f t="shared" si="3"/>
        <v>98</v>
      </c>
    </row>
    <row r="20" spans="1:6" ht="12" customHeight="1" x14ac:dyDescent="0.2">
      <c r="A20" s="13"/>
      <c r="B20" s="19"/>
      <c r="C20" s="20" t="s">
        <v>40</v>
      </c>
      <c r="D20" s="30">
        <f>E20+F20</f>
        <v>35</v>
      </c>
      <c r="E20" s="31">
        <v>12</v>
      </c>
      <c r="F20" s="31">
        <v>23</v>
      </c>
    </row>
    <row r="21" spans="1:6" ht="12" customHeight="1" x14ac:dyDescent="0.2">
      <c r="A21" s="13"/>
      <c r="B21" s="19"/>
      <c r="C21" s="20" t="s">
        <v>41</v>
      </c>
      <c r="D21" s="30">
        <f>E21+F21</f>
        <v>143</v>
      </c>
      <c r="E21" s="31">
        <v>68</v>
      </c>
      <c r="F21" s="31">
        <v>75</v>
      </c>
    </row>
    <row r="22" spans="1:6" ht="12" customHeight="1" x14ac:dyDescent="0.2">
      <c r="A22" s="13"/>
      <c r="B22" s="19"/>
      <c r="C22" s="13"/>
      <c r="D22" s="17"/>
      <c r="E22" s="18"/>
      <c r="F22" s="18"/>
    </row>
    <row r="23" spans="1:6" ht="12" customHeight="1" x14ac:dyDescent="0.2">
      <c r="A23" s="13"/>
      <c r="B23" s="19"/>
      <c r="C23" s="20"/>
      <c r="D23" s="17"/>
      <c r="E23" s="18"/>
      <c r="F23" s="18"/>
    </row>
    <row r="24" spans="1:6" ht="12" customHeight="1" x14ac:dyDescent="0.2">
      <c r="A24" s="13"/>
      <c r="B24" s="23" t="s">
        <v>43</v>
      </c>
      <c r="C24" s="20"/>
      <c r="D24" s="17">
        <f>SUM(E24:F24)</f>
        <v>2079</v>
      </c>
      <c r="E24" s="18">
        <v>984</v>
      </c>
      <c r="F24" s="18">
        <v>1095</v>
      </c>
    </row>
    <row r="25" spans="1:6" ht="12" customHeight="1" x14ac:dyDescent="0.2">
      <c r="A25" s="13"/>
      <c r="B25" s="24"/>
      <c r="C25" s="20"/>
      <c r="D25" s="17"/>
      <c r="E25" s="18"/>
      <c r="F25" s="18"/>
    </row>
    <row r="26" spans="1:6" ht="12" customHeight="1" x14ac:dyDescent="0.2">
      <c r="A26" s="16" t="s">
        <v>44</v>
      </c>
      <c r="B26" s="13"/>
      <c r="C26" s="20"/>
      <c r="D26" s="17">
        <f>D28+D32</f>
        <v>718</v>
      </c>
      <c r="E26" s="17">
        <f t="shared" ref="E26:F26" si="4">E28+E32</f>
        <v>273</v>
      </c>
      <c r="F26" s="17">
        <f t="shared" si="4"/>
        <v>445</v>
      </c>
    </row>
    <row r="27" spans="1:6" ht="12" customHeight="1" x14ac:dyDescent="0.2">
      <c r="A27" s="16"/>
      <c r="B27" s="13"/>
      <c r="C27" s="20"/>
      <c r="D27" s="17"/>
      <c r="E27" s="18"/>
      <c r="F27" s="18"/>
    </row>
    <row r="28" spans="1:6" ht="12" customHeight="1" x14ac:dyDescent="0.2">
      <c r="A28" s="16"/>
      <c r="B28" s="16" t="s">
        <v>45</v>
      </c>
      <c r="C28" s="20"/>
      <c r="D28" s="17">
        <v>0</v>
      </c>
      <c r="E28" s="18">
        <v>0</v>
      </c>
      <c r="F28" s="18">
        <v>0</v>
      </c>
    </row>
    <row r="29" spans="1:6" ht="12" customHeight="1" x14ac:dyDescent="0.2">
      <c r="A29" s="16"/>
      <c r="B29" s="25" t="s">
        <v>46</v>
      </c>
      <c r="C29" s="25" t="s">
        <v>47</v>
      </c>
      <c r="D29" s="17">
        <v>0</v>
      </c>
      <c r="E29" s="18">
        <v>0</v>
      </c>
      <c r="F29" s="18">
        <v>0</v>
      </c>
    </row>
    <row r="30" spans="1:6" ht="12" customHeight="1" x14ac:dyDescent="0.2">
      <c r="A30" s="16"/>
      <c r="B30" s="25" t="s">
        <v>48</v>
      </c>
      <c r="C30" s="25" t="s">
        <v>54</v>
      </c>
      <c r="D30" s="17">
        <v>0</v>
      </c>
      <c r="E30" s="18">
        <v>0</v>
      </c>
      <c r="F30" s="18">
        <v>0</v>
      </c>
    </row>
    <row r="31" spans="1:6" ht="12" customHeight="1" x14ac:dyDescent="0.2">
      <c r="A31" s="16"/>
      <c r="B31" s="13"/>
      <c r="C31" s="20"/>
      <c r="D31" s="17"/>
      <c r="E31" s="18"/>
      <c r="F31" s="18"/>
    </row>
    <row r="32" spans="1:6" ht="12" customHeight="1" x14ac:dyDescent="0.2">
      <c r="A32" s="13"/>
      <c r="B32" s="16" t="s">
        <v>50</v>
      </c>
      <c r="C32" s="20"/>
      <c r="D32" s="17">
        <f>SUM(D33:D40)</f>
        <v>718</v>
      </c>
      <c r="E32" s="17">
        <f t="shared" ref="E32:F32" si="5">SUM(E33:E40)</f>
        <v>273</v>
      </c>
      <c r="F32" s="17">
        <f t="shared" si="5"/>
        <v>445</v>
      </c>
    </row>
    <row r="33" spans="1:6" ht="12" customHeight="1" x14ac:dyDescent="0.2">
      <c r="A33" s="13"/>
      <c r="B33" s="16"/>
      <c r="C33" s="20" t="s">
        <v>51</v>
      </c>
      <c r="D33" s="17">
        <f>E33+F33</f>
        <v>503</v>
      </c>
      <c r="E33" s="31">
        <v>190</v>
      </c>
      <c r="F33" s="31">
        <v>313</v>
      </c>
    </row>
    <row r="34" spans="1:6" ht="12" customHeight="1" x14ac:dyDescent="0.2">
      <c r="A34" s="13"/>
      <c r="B34" s="16"/>
      <c r="C34" s="13" t="s">
        <v>58</v>
      </c>
      <c r="D34" s="17">
        <f t="shared" ref="D34:D40" si="6">E34+F34</f>
        <v>215</v>
      </c>
      <c r="E34">
        <v>83</v>
      </c>
      <c r="F34">
        <v>132</v>
      </c>
    </row>
    <row r="35" spans="1:6" ht="12" customHeight="1" x14ac:dyDescent="0.2">
      <c r="A35" s="13"/>
      <c r="B35" s="25"/>
      <c r="C35" s="25" t="s">
        <v>52</v>
      </c>
      <c r="D35" s="17">
        <f t="shared" si="6"/>
        <v>0</v>
      </c>
      <c r="E35" s="18">
        <v>0</v>
      </c>
      <c r="F35" s="18">
        <v>0</v>
      </c>
    </row>
    <row r="36" spans="1:6" ht="12" customHeight="1" x14ac:dyDescent="0.2">
      <c r="A36" s="13"/>
      <c r="B36" s="16"/>
      <c r="C36" s="13" t="s">
        <v>53</v>
      </c>
      <c r="D36" s="17">
        <f t="shared" si="6"/>
        <v>0</v>
      </c>
      <c r="E36" s="18">
        <v>0</v>
      </c>
      <c r="F36" s="18">
        <v>0</v>
      </c>
    </row>
    <row r="37" spans="1:6" ht="12" customHeight="1" x14ac:dyDescent="0.2">
      <c r="A37" s="13"/>
      <c r="B37" s="16" t="s">
        <v>46</v>
      </c>
      <c r="C37" s="13" t="s">
        <v>54</v>
      </c>
      <c r="D37" s="17">
        <f t="shared" si="6"/>
        <v>0</v>
      </c>
      <c r="E37" s="18">
        <v>0</v>
      </c>
      <c r="F37" s="18">
        <v>0</v>
      </c>
    </row>
    <row r="38" spans="1:6" ht="12" customHeight="1" x14ac:dyDescent="0.2">
      <c r="A38" s="13"/>
      <c r="B38" s="16" t="s">
        <v>46</v>
      </c>
      <c r="C38" s="13" t="s">
        <v>55</v>
      </c>
      <c r="D38" s="17">
        <f t="shared" si="6"/>
        <v>0</v>
      </c>
      <c r="E38" s="18">
        <v>0</v>
      </c>
      <c r="F38" s="18">
        <v>0</v>
      </c>
    </row>
    <row r="39" spans="1:6" ht="12" customHeight="1" x14ac:dyDescent="0.2">
      <c r="A39" s="13"/>
      <c r="B39" s="16"/>
      <c r="C39" s="13" t="s">
        <v>47</v>
      </c>
      <c r="D39" s="17">
        <f t="shared" si="6"/>
        <v>0</v>
      </c>
      <c r="E39" s="18">
        <v>0</v>
      </c>
      <c r="F39" s="18">
        <v>0</v>
      </c>
    </row>
    <row r="40" spans="1:6" ht="12" customHeight="1" x14ac:dyDescent="0.2">
      <c r="A40" s="13"/>
      <c r="B40" s="16"/>
      <c r="C40" s="13" t="s">
        <v>56</v>
      </c>
      <c r="D40" s="17">
        <f t="shared" si="6"/>
        <v>0</v>
      </c>
      <c r="E40" s="18">
        <v>0</v>
      </c>
      <c r="F40" s="18">
        <v>0</v>
      </c>
    </row>
    <row r="41" spans="1:6" ht="12" customHeight="1" x14ac:dyDescent="0.2">
      <c r="A41" s="13"/>
      <c r="B41" s="16"/>
      <c r="C41" s="13"/>
      <c r="D41" s="17"/>
      <c r="E41" s="18"/>
      <c r="F41" s="18"/>
    </row>
    <row r="42" spans="1:6" ht="12" customHeight="1" x14ac:dyDescent="0.2">
      <c r="A42" s="26"/>
      <c r="B42" s="26"/>
      <c r="C42" s="26"/>
      <c r="D42" s="26"/>
      <c r="E42" s="26"/>
      <c r="F42" s="26"/>
    </row>
    <row r="43" spans="1:6" ht="12" customHeight="1" x14ac:dyDescent="0.2">
      <c r="A43" s="13"/>
      <c r="B43" s="13"/>
      <c r="C43" s="13"/>
      <c r="D43" s="13"/>
      <c r="E43" s="13"/>
      <c r="F43" s="13"/>
    </row>
    <row r="44" spans="1:6" ht="12" customHeight="1" x14ac:dyDescent="0.2">
      <c r="A44" s="13"/>
      <c r="B44" s="32" t="s">
        <v>57</v>
      </c>
      <c r="C44" s="33"/>
      <c r="D44" s="33"/>
      <c r="E44" s="33"/>
      <c r="F44" s="13"/>
    </row>
    <row r="46" spans="1:6" x14ac:dyDescent="0.2">
      <c r="A46" s="2" t="s">
        <v>77</v>
      </c>
    </row>
    <row r="47" spans="1:6" x14ac:dyDescent="0.2">
      <c r="A47" s="2" t="s">
        <v>6</v>
      </c>
    </row>
    <row r="48" spans="1:6" x14ac:dyDescent="0.2">
      <c r="A48" s="2" t="s">
        <v>7</v>
      </c>
    </row>
    <row r="49" spans="1:1" x14ac:dyDescent="0.2">
      <c r="A49" s="7" t="s">
        <v>84</v>
      </c>
    </row>
  </sheetData>
  <mergeCells count="1">
    <mergeCell ref="B44:E44"/>
  </mergeCells>
  <printOptions horizontalCentered="1"/>
  <pageMargins left="0.75" right="0.75" top="0.59055118110236227" bottom="1" header="0.19685039370078741" footer="0"/>
  <pageSetup paperSize="9" scale="65" orientation="portrait" horizontalDpi="300" verticalDpi="300" r:id="rId1"/>
  <headerFooter alignWithMargins="0">
    <oddHeader>&amp;C&amp;F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10509-86ED-44F6-AC40-47950DEDC63A}">
  <sheetPr>
    <pageSetUpPr fitToPage="1"/>
  </sheetPr>
  <dimension ref="A1:F49"/>
  <sheetViews>
    <sheetView showGridLines="0" zoomScale="80" workbookViewId="0"/>
  </sheetViews>
  <sheetFormatPr baseColWidth="10" defaultRowHeight="12.75" x14ac:dyDescent="0.2"/>
  <cols>
    <col min="1" max="2" width="4.625" style="2" customWidth="1"/>
    <col min="3" max="3" width="78" style="2" customWidth="1"/>
    <col min="4" max="7" width="13.625" style="1" customWidth="1"/>
    <col min="8" max="8" width="9.625" style="1" customWidth="1"/>
    <col min="9" max="16384" width="11" style="1"/>
  </cols>
  <sheetData>
    <row r="1" spans="1:6" ht="19.5" x14ac:dyDescent="0.25">
      <c r="A1" s="4" t="s">
        <v>4</v>
      </c>
    </row>
    <row r="3" spans="1:6" ht="18" customHeight="1" x14ac:dyDescent="0.25">
      <c r="A3" s="5" t="s">
        <v>59</v>
      </c>
      <c r="B3"/>
      <c r="C3"/>
    </row>
    <row r="4" spans="1:6" ht="18" customHeight="1" x14ac:dyDescent="0.2">
      <c r="A4" s="6" t="s">
        <v>81</v>
      </c>
      <c r="B4"/>
      <c r="C4"/>
    </row>
    <row r="5" spans="1:6" ht="18" customHeight="1" x14ac:dyDescent="0.2">
      <c r="A5" s="3"/>
      <c r="B5"/>
      <c r="C5"/>
    </row>
    <row r="6" spans="1:6" ht="17.25" customHeight="1" x14ac:dyDescent="0.2"/>
    <row r="7" spans="1:6" ht="12" customHeight="1" x14ac:dyDescent="0.2">
      <c r="A7" s="8"/>
      <c r="B7" s="9"/>
      <c r="C7" s="9"/>
      <c r="D7" s="10" t="s">
        <v>1</v>
      </c>
      <c r="E7" s="11" t="s">
        <v>2</v>
      </c>
      <c r="F7" s="12" t="s">
        <v>3</v>
      </c>
    </row>
    <row r="8" spans="1:6" ht="12" customHeight="1" x14ac:dyDescent="0.2">
      <c r="A8" s="13"/>
      <c r="B8" s="13"/>
      <c r="C8" s="13"/>
      <c r="D8" s="14"/>
      <c r="E8" s="15"/>
      <c r="F8" s="15"/>
    </row>
    <row r="9" spans="1:6" ht="12" customHeight="1" x14ac:dyDescent="0.2">
      <c r="A9" s="16" t="s">
        <v>0</v>
      </c>
      <c r="B9" s="13"/>
      <c r="C9" s="13"/>
      <c r="D9" s="27">
        <f>D11+D26</f>
        <v>4647</v>
      </c>
      <c r="E9" s="27">
        <f t="shared" ref="E9:F9" si="0">E11+E26</f>
        <v>2030</v>
      </c>
      <c r="F9" s="27">
        <f t="shared" si="0"/>
        <v>2617</v>
      </c>
    </row>
    <row r="10" spans="1:6" ht="12" customHeight="1" x14ac:dyDescent="0.2">
      <c r="A10" s="13"/>
      <c r="B10" s="13"/>
      <c r="C10" s="13"/>
      <c r="D10" s="28"/>
      <c r="E10" s="29"/>
      <c r="F10" s="29"/>
    </row>
    <row r="11" spans="1:6" ht="12" customHeight="1" x14ac:dyDescent="0.2">
      <c r="A11" s="16" t="s">
        <v>33</v>
      </c>
      <c r="B11" s="13"/>
      <c r="C11" s="13"/>
      <c r="D11" s="17">
        <v>3681</v>
      </c>
      <c r="E11" s="17">
        <v>1691</v>
      </c>
      <c r="F11" s="17">
        <v>1990</v>
      </c>
    </row>
    <row r="12" spans="1:6" ht="12" customHeight="1" x14ac:dyDescent="0.2">
      <c r="A12" s="13"/>
      <c r="B12" s="16"/>
      <c r="C12" s="13"/>
      <c r="D12" s="28"/>
      <c r="E12" s="29"/>
      <c r="F12" s="29"/>
    </row>
    <row r="13" spans="1:6" ht="12" customHeight="1" x14ac:dyDescent="0.2">
      <c r="A13" s="13"/>
      <c r="B13" s="16" t="s">
        <v>34</v>
      </c>
      <c r="C13" s="13"/>
      <c r="D13" s="17">
        <v>1651</v>
      </c>
      <c r="E13" s="18">
        <v>673</v>
      </c>
      <c r="F13" s="18">
        <v>978</v>
      </c>
    </row>
    <row r="14" spans="1:6" ht="12" customHeight="1" x14ac:dyDescent="0.2">
      <c r="A14" s="13"/>
      <c r="B14" s="19"/>
      <c r="C14" s="20" t="s">
        <v>35</v>
      </c>
      <c r="D14" s="17">
        <v>146</v>
      </c>
      <c r="E14" s="18">
        <v>72</v>
      </c>
      <c r="F14" s="18">
        <v>74</v>
      </c>
    </row>
    <row r="15" spans="1:6" ht="12" customHeight="1" x14ac:dyDescent="0.2">
      <c r="A15" s="13"/>
      <c r="B15" s="19"/>
      <c r="C15" s="20" t="s">
        <v>36</v>
      </c>
      <c r="D15" s="17">
        <v>578</v>
      </c>
      <c r="E15" s="18">
        <v>201</v>
      </c>
      <c r="F15" s="18">
        <v>377</v>
      </c>
    </row>
    <row r="16" spans="1:6" ht="12" customHeight="1" x14ac:dyDescent="0.2">
      <c r="A16" s="13"/>
      <c r="B16" s="19"/>
      <c r="C16" s="20" t="s">
        <v>37</v>
      </c>
      <c r="D16" s="17">
        <v>636</v>
      </c>
      <c r="E16" s="18">
        <v>279</v>
      </c>
      <c r="F16" s="18">
        <v>357</v>
      </c>
    </row>
    <row r="17" spans="1:6" ht="12" customHeight="1" x14ac:dyDescent="0.2">
      <c r="A17" s="13"/>
      <c r="B17" s="19"/>
      <c r="C17" s="20" t="s">
        <v>38</v>
      </c>
      <c r="D17" s="17">
        <v>291</v>
      </c>
      <c r="E17" s="18">
        <v>121</v>
      </c>
      <c r="F17" s="18">
        <v>170</v>
      </c>
    </row>
    <row r="18" spans="1:6" ht="12" customHeight="1" x14ac:dyDescent="0.2">
      <c r="A18" s="13"/>
      <c r="B18" s="19"/>
      <c r="C18" s="20"/>
      <c r="D18" s="17"/>
      <c r="E18" s="18"/>
      <c r="F18" s="18"/>
    </row>
    <row r="19" spans="1:6" ht="12" customHeight="1" x14ac:dyDescent="0.2">
      <c r="A19" s="13"/>
      <c r="B19" s="16" t="s">
        <v>39</v>
      </c>
      <c r="C19" s="19"/>
      <c r="D19" s="21">
        <v>171</v>
      </c>
      <c r="E19" s="22">
        <v>84</v>
      </c>
      <c r="F19" s="22">
        <v>87</v>
      </c>
    </row>
    <row r="20" spans="1:6" ht="12" customHeight="1" x14ac:dyDescent="0.2">
      <c r="A20" s="13"/>
      <c r="B20" s="19"/>
      <c r="C20" s="20" t="s">
        <v>40</v>
      </c>
      <c r="D20" s="30">
        <v>48</v>
      </c>
      <c r="E20" s="31">
        <v>16</v>
      </c>
      <c r="F20" s="31">
        <v>32</v>
      </c>
    </row>
    <row r="21" spans="1:6" ht="12" customHeight="1" x14ac:dyDescent="0.2">
      <c r="A21" s="13"/>
      <c r="B21" s="19"/>
      <c r="C21" s="20" t="s">
        <v>41</v>
      </c>
      <c r="D21" s="30">
        <v>123</v>
      </c>
      <c r="E21" s="31">
        <v>68</v>
      </c>
      <c r="F21" s="31">
        <v>55</v>
      </c>
    </row>
    <row r="22" spans="1:6" ht="12" customHeight="1" x14ac:dyDescent="0.2">
      <c r="A22" s="13"/>
      <c r="B22" s="19"/>
      <c r="C22" s="13"/>
      <c r="D22" s="17"/>
      <c r="E22" s="18"/>
      <c r="F22" s="18"/>
    </row>
    <row r="23" spans="1:6" ht="12" customHeight="1" x14ac:dyDescent="0.2">
      <c r="A23" s="13"/>
      <c r="B23" s="19"/>
      <c r="C23" s="20"/>
      <c r="D23" s="17"/>
      <c r="E23" s="18"/>
      <c r="F23" s="18"/>
    </row>
    <row r="24" spans="1:6" ht="12" customHeight="1" x14ac:dyDescent="0.2">
      <c r="A24" s="13"/>
      <c r="B24" s="23" t="s">
        <v>43</v>
      </c>
      <c r="C24" s="20"/>
      <c r="D24" s="17">
        <v>1859</v>
      </c>
      <c r="E24" s="18">
        <v>934</v>
      </c>
      <c r="F24" s="18">
        <v>925</v>
      </c>
    </row>
    <row r="25" spans="1:6" ht="12" customHeight="1" x14ac:dyDescent="0.2">
      <c r="A25" s="13"/>
      <c r="B25" s="24"/>
      <c r="C25" s="20"/>
      <c r="D25" s="17"/>
      <c r="E25" s="18"/>
      <c r="F25" s="18"/>
    </row>
    <row r="26" spans="1:6" ht="12" customHeight="1" x14ac:dyDescent="0.2">
      <c r="A26" s="16" t="s">
        <v>44</v>
      </c>
      <c r="B26" s="13"/>
      <c r="C26" s="20"/>
      <c r="D26" s="17">
        <v>966</v>
      </c>
      <c r="E26" s="17">
        <v>339</v>
      </c>
      <c r="F26" s="17">
        <v>627</v>
      </c>
    </row>
    <row r="27" spans="1:6" ht="12" customHeight="1" x14ac:dyDescent="0.2">
      <c r="A27" s="16"/>
      <c r="B27" s="13"/>
      <c r="C27" s="20"/>
      <c r="D27" s="17"/>
      <c r="E27" s="18"/>
      <c r="F27" s="18"/>
    </row>
    <row r="28" spans="1:6" ht="12" customHeight="1" x14ac:dyDescent="0.2">
      <c r="A28" s="16"/>
      <c r="B28" s="16" t="s">
        <v>45</v>
      </c>
      <c r="C28" s="20"/>
      <c r="D28" s="17">
        <v>0</v>
      </c>
      <c r="E28" s="18">
        <v>0</v>
      </c>
      <c r="F28" s="18">
        <v>0</v>
      </c>
    </row>
    <row r="29" spans="1:6" ht="12" customHeight="1" x14ac:dyDescent="0.2">
      <c r="A29" s="16"/>
      <c r="B29" s="25" t="s">
        <v>46</v>
      </c>
      <c r="C29" s="25" t="s">
        <v>47</v>
      </c>
      <c r="D29" s="17">
        <v>0</v>
      </c>
      <c r="E29" s="18">
        <v>0</v>
      </c>
      <c r="F29" s="18">
        <v>0</v>
      </c>
    </row>
    <row r="30" spans="1:6" ht="12" customHeight="1" x14ac:dyDescent="0.2">
      <c r="A30" s="16"/>
      <c r="B30" s="25" t="s">
        <v>48</v>
      </c>
      <c r="C30" s="25" t="s">
        <v>54</v>
      </c>
      <c r="D30" s="17">
        <v>0</v>
      </c>
      <c r="E30" s="18">
        <v>0</v>
      </c>
      <c r="F30" s="18">
        <v>0</v>
      </c>
    </row>
    <row r="31" spans="1:6" ht="12" customHeight="1" x14ac:dyDescent="0.2">
      <c r="A31" s="16"/>
      <c r="B31" s="13"/>
      <c r="C31" s="20"/>
      <c r="D31" s="17"/>
      <c r="E31" s="18"/>
      <c r="F31" s="18"/>
    </row>
    <row r="32" spans="1:6" ht="12" customHeight="1" x14ac:dyDescent="0.2">
      <c r="A32" s="13"/>
      <c r="B32" s="16" t="s">
        <v>50</v>
      </c>
      <c r="C32" s="20"/>
      <c r="D32" s="17">
        <v>966</v>
      </c>
      <c r="E32" s="17">
        <v>339</v>
      </c>
      <c r="F32" s="17">
        <v>627</v>
      </c>
    </row>
    <row r="33" spans="1:6" ht="12" customHeight="1" x14ac:dyDescent="0.2">
      <c r="A33" s="13"/>
      <c r="B33" s="16"/>
      <c r="C33" s="20" t="s">
        <v>51</v>
      </c>
      <c r="D33" s="17">
        <v>400</v>
      </c>
      <c r="E33" s="18">
        <v>164</v>
      </c>
      <c r="F33" s="18">
        <v>236</v>
      </c>
    </row>
    <row r="34" spans="1:6" ht="12" customHeight="1" x14ac:dyDescent="0.2">
      <c r="A34" s="13"/>
      <c r="B34" s="16"/>
      <c r="C34" s="13" t="s">
        <v>58</v>
      </c>
      <c r="D34" s="17">
        <v>199</v>
      </c>
      <c r="E34" s="18">
        <v>55</v>
      </c>
      <c r="F34" s="18">
        <v>144</v>
      </c>
    </row>
    <row r="35" spans="1:6" ht="12" customHeight="1" x14ac:dyDescent="0.2">
      <c r="A35" s="13"/>
      <c r="B35" s="25"/>
      <c r="C35" s="25" t="s">
        <v>52</v>
      </c>
      <c r="D35" s="17">
        <v>0</v>
      </c>
      <c r="E35" s="18">
        <v>0</v>
      </c>
      <c r="F35" s="18">
        <v>0</v>
      </c>
    </row>
    <row r="36" spans="1:6" ht="12" customHeight="1" x14ac:dyDescent="0.2">
      <c r="A36" s="13"/>
      <c r="B36" s="16"/>
      <c r="C36" s="13" t="s">
        <v>53</v>
      </c>
      <c r="D36" s="17">
        <v>0</v>
      </c>
      <c r="E36" s="18">
        <v>0</v>
      </c>
      <c r="F36" s="18">
        <v>0</v>
      </c>
    </row>
    <row r="37" spans="1:6" ht="12" customHeight="1" x14ac:dyDescent="0.2">
      <c r="A37" s="13"/>
      <c r="B37" s="16" t="s">
        <v>46</v>
      </c>
      <c r="C37" s="13" t="s">
        <v>54</v>
      </c>
      <c r="D37" s="17">
        <v>0</v>
      </c>
      <c r="E37" s="18">
        <v>0</v>
      </c>
      <c r="F37" s="18">
        <v>0</v>
      </c>
    </row>
    <row r="38" spans="1:6" ht="12" customHeight="1" x14ac:dyDescent="0.2">
      <c r="A38" s="13"/>
      <c r="B38" s="16" t="s">
        <v>46</v>
      </c>
      <c r="C38" s="13" t="s">
        <v>55</v>
      </c>
      <c r="D38" s="17">
        <v>0</v>
      </c>
      <c r="E38" s="18">
        <v>0</v>
      </c>
      <c r="F38" s="18">
        <v>0</v>
      </c>
    </row>
    <row r="39" spans="1:6" ht="12" customHeight="1" x14ac:dyDescent="0.2">
      <c r="A39" s="13"/>
      <c r="B39" s="16"/>
      <c r="C39" s="13" t="s">
        <v>47</v>
      </c>
      <c r="D39" s="17">
        <v>0</v>
      </c>
      <c r="E39" s="18">
        <v>0</v>
      </c>
      <c r="F39" s="18">
        <v>0</v>
      </c>
    </row>
    <row r="40" spans="1:6" ht="12" customHeight="1" x14ac:dyDescent="0.2">
      <c r="A40" s="13"/>
      <c r="B40" s="16"/>
      <c r="C40" s="13" t="s">
        <v>56</v>
      </c>
      <c r="D40" s="17">
        <v>367</v>
      </c>
      <c r="E40" s="18">
        <v>120</v>
      </c>
      <c r="F40" s="18">
        <v>247</v>
      </c>
    </row>
    <row r="41" spans="1:6" ht="12" customHeight="1" x14ac:dyDescent="0.2">
      <c r="A41" s="13"/>
      <c r="B41" s="16"/>
      <c r="C41" s="13"/>
      <c r="D41" s="17"/>
      <c r="E41" s="18"/>
      <c r="F41" s="18"/>
    </row>
    <row r="42" spans="1:6" ht="12" customHeight="1" x14ac:dyDescent="0.2">
      <c r="A42" s="26"/>
      <c r="B42" s="26"/>
      <c r="C42" s="26"/>
      <c r="D42" s="26"/>
      <c r="E42" s="26"/>
      <c r="F42" s="26"/>
    </row>
    <row r="43" spans="1:6" ht="12" customHeight="1" x14ac:dyDescent="0.2">
      <c r="A43" s="13"/>
      <c r="B43" s="13"/>
      <c r="C43" s="13"/>
      <c r="D43" s="13"/>
      <c r="E43" s="13"/>
      <c r="F43" s="13"/>
    </row>
    <row r="44" spans="1:6" ht="12" customHeight="1" x14ac:dyDescent="0.2">
      <c r="A44" s="13"/>
      <c r="B44" s="32" t="s">
        <v>57</v>
      </c>
      <c r="C44" s="33"/>
      <c r="D44" s="33"/>
      <c r="E44" s="33"/>
      <c r="F44" s="13"/>
    </row>
    <row r="46" spans="1:6" x14ac:dyDescent="0.2">
      <c r="A46" s="2" t="s">
        <v>77</v>
      </c>
    </row>
    <row r="47" spans="1:6" x14ac:dyDescent="0.2">
      <c r="A47" s="2" t="s">
        <v>6</v>
      </c>
    </row>
    <row r="48" spans="1:6" x14ac:dyDescent="0.2">
      <c r="A48" s="2" t="s">
        <v>7</v>
      </c>
    </row>
    <row r="49" spans="1:1" x14ac:dyDescent="0.2">
      <c r="A49" s="7" t="s">
        <v>82</v>
      </c>
    </row>
  </sheetData>
  <mergeCells count="1">
    <mergeCell ref="B44:E44"/>
  </mergeCells>
  <printOptions horizontalCentered="1"/>
  <pageMargins left="0.75" right="0.75" top="0.59055118110236227" bottom="1" header="0.19685039370078741" footer="0"/>
  <pageSetup paperSize="9" scale="65" orientation="portrait" horizontalDpi="300" verticalDpi="300" r:id="rId1"/>
  <headerFooter alignWithMargins="0">
    <oddHeader>&amp;C&amp;F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C7A2C-C2CE-4DDD-9616-F1549A735C60}">
  <sheetPr>
    <pageSetUpPr fitToPage="1"/>
  </sheetPr>
  <dimension ref="A1:F49"/>
  <sheetViews>
    <sheetView showGridLines="0" zoomScale="80" workbookViewId="0"/>
  </sheetViews>
  <sheetFormatPr baseColWidth="10" defaultRowHeight="12.75" x14ac:dyDescent="0.2"/>
  <cols>
    <col min="1" max="2" width="4.625" style="2" customWidth="1"/>
    <col min="3" max="3" width="78" style="2" customWidth="1"/>
    <col min="4" max="7" width="13.625" style="1" customWidth="1"/>
    <col min="8" max="9" width="9.625" style="1" customWidth="1"/>
    <col min="10" max="10" width="16.5" style="1" customWidth="1"/>
    <col min="11" max="16384" width="11" style="1"/>
  </cols>
  <sheetData>
    <row r="1" spans="1:6" ht="19.5" x14ac:dyDescent="0.25">
      <c r="A1" s="4" t="s">
        <v>4</v>
      </c>
    </row>
    <row r="3" spans="1:6" ht="18" customHeight="1" x14ac:dyDescent="0.25">
      <c r="A3" s="5" t="s">
        <v>59</v>
      </c>
      <c r="B3"/>
      <c r="C3"/>
    </row>
    <row r="4" spans="1:6" ht="18" customHeight="1" x14ac:dyDescent="0.2">
      <c r="A4" s="6" t="s">
        <v>80</v>
      </c>
      <c r="B4"/>
      <c r="C4"/>
    </row>
    <row r="5" spans="1:6" ht="18" customHeight="1" x14ac:dyDescent="0.2">
      <c r="A5" s="3"/>
      <c r="B5"/>
      <c r="C5"/>
    </row>
    <row r="6" spans="1:6" ht="17.25" customHeight="1" x14ac:dyDescent="0.2"/>
    <row r="7" spans="1:6" ht="12" customHeight="1" x14ac:dyDescent="0.2">
      <c r="A7" s="8"/>
      <c r="B7" s="9"/>
      <c r="C7" s="9"/>
      <c r="D7" s="10" t="s">
        <v>1</v>
      </c>
      <c r="E7" s="11" t="s">
        <v>2</v>
      </c>
      <c r="F7" s="12" t="s">
        <v>3</v>
      </c>
    </row>
    <row r="8" spans="1:6" ht="12" customHeight="1" x14ac:dyDescent="0.2">
      <c r="A8" s="13"/>
      <c r="B8" s="13"/>
      <c r="C8" s="13"/>
      <c r="D8" s="14"/>
      <c r="E8" s="15"/>
      <c r="F8" s="15"/>
    </row>
    <row r="9" spans="1:6" ht="12" customHeight="1" x14ac:dyDescent="0.2">
      <c r="A9" s="16" t="s">
        <v>0</v>
      </c>
      <c r="B9" s="13"/>
      <c r="C9" s="13"/>
      <c r="D9" s="27">
        <f>D11+D26</f>
        <v>6358</v>
      </c>
      <c r="E9" s="27">
        <f t="shared" ref="E9:F9" si="0">E11+E26</f>
        <v>2790</v>
      </c>
      <c r="F9" s="27">
        <f t="shared" si="0"/>
        <v>3568</v>
      </c>
    </row>
    <row r="10" spans="1:6" ht="12" customHeight="1" x14ac:dyDescent="0.2">
      <c r="A10" s="13"/>
      <c r="B10" s="13"/>
      <c r="C10" s="13"/>
      <c r="D10" s="28"/>
      <c r="E10" s="29"/>
      <c r="F10" s="29"/>
    </row>
    <row r="11" spans="1:6" ht="12" customHeight="1" x14ac:dyDescent="0.2">
      <c r="A11" s="16" t="s">
        <v>33</v>
      </c>
      <c r="B11" s="13"/>
      <c r="C11" s="13"/>
      <c r="D11" s="17">
        <v>5218</v>
      </c>
      <c r="E11" s="17">
        <v>2370</v>
      </c>
      <c r="F11" s="17">
        <v>2848</v>
      </c>
    </row>
    <row r="12" spans="1:6" ht="12" customHeight="1" x14ac:dyDescent="0.2">
      <c r="A12" s="13"/>
      <c r="B12" s="16"/>
      <c r="C12" s="13"/>
      <c r="D12" s="28"/>
      <c r="E12" s="29"/>
      <c r="F12" s="29"/>
    </row>
    <row r="13" spans="1:6" ht="12" customHeight="1" x14ac:dyDescent="0.2">
      <c r="A13" s="13"/>
      <c r="B13" s="16" t="s">
        <v>34</v>
      </c>
      <c r="C13" s="13"/>
      <c r="D13" s="17">
        <v>1848</v>
      </c>
      <c r="E13" s="18">
        <v>751</v>
      </c>
      <c r="F13" s="18">
        <v>1097</v>
      </c>
    </row>
    <row r="14" spans="1:6" ht="12" customHeight="1" x14ac:dyDescent="0.2">
      <c r="A14" s="13"/>
      <c r="B14" s="19"/>
      <c r="C14" s="20" t="s">
        <v>35</v>
      </c>
      <c r="D14" s="17">
        <v>212</v>
      </c>
      <c r="E14" s="18">
        <v>103</v>
      </c>
      <c r="F14" s="18">
        <v>109</v>
      </c>
    </row>
    <row r="15" spans="1:6" ht="12" customHeight="1" x14ac:dyDescent="0.2">
      <c r="A15" s="13"/>
      <c r="B15" s="19"/>
      <c r="C15" s="20" t="s">
        <v>36</v>
      </c>
      <c r="D15" s="17">
        <v>676</v>
      </c>
      <c r="E15" s="18">
        <v>241</v>
      </c>
      <c r="F15" s="18">
        <v>435</v>
      </c>
    </row>
    <row r="16" spans="1:6" ht="12" customHeight="1" x14ac:dyDescent="0.2">
      <c r="A16" s="13"/>
      <c r="B16" s="19"/>
      <c r="C16" s="20" t="s">
        <v>37</v>
      </c>
      <c r="D16" s="17">
        <v>677</v>
      </c>
      <c r="E16" s="18">
        <v>292</v>
      </c>
      <c r="F16" s="18">
        <v>385</v>
      </c>
    </row>
    <row r="17" spans="1:6" ht="12" customHeight="1" x14ac:dyDescent="0.2">
      <c r="A17" s="13"/>
      <c r="B17" s="19"/>
      <c r="C17" s="20" t="s">
        <v>38</v>
      </c>
      <c r="D17" s="17">
        <v>283</v>
      </c>
      <c r="E17" s="18">
        <v>115</v>
      </c>
      <c r="F17" s="18">
        <v>168</v>
      </c>
    </row>
    <row r="18" spans="1:6" ht="12" customHeight="1" x14ac:dyDescent="0.2">
      <c r="A18" s="13"/>
      <c r="B18" s="19"/>
      <c r="C18" s="20"/>
      <c r="D18" s="17"/>
      <c r="E18" s="18"/>
      <c r="F18" s="18"/>
    </row>
    <row r="19" spans="1:6" ht="12" customHeight="1" x14ac:dyDescent="0.2">
      <c r="A19" s="13"/>
      <c r="B19" s="16" t="s">
        <v>39</v>
      </c>
      <c r="C19" s="19"/>
      <c r="D19" s="21">
        <v>229</v>
      </c>
      <c r="E19" s="22">
        <v>103</v>
      </c>
      <c r="F19" s="22">
        <v>126</v>
      </c>
    </row>
    <row r="20" spans="1:6" ht="12" customHeight="1" x14ac:dyDescent="0.2">
      <c r="A20" s="13"/>
      <c r="B20" s="19"/>
      <c r="C20" s="20" t="s">
        <v>40</v>
      </c>
      <c r="D20" s="30">
        <v>78</v>
      </c>
      <c r="E20" s="31">
        <v>37</v>
      </c>
      <c r="F20" s="31">
        <v>41</v>
      </c>
    </row>
    <row r="21" spans="1:6" ht="12" customHeight="1" x14ac:dyDescent="0.2">
      <c r="A21" s="13"/>
      <c r="B21" s="19"/>
      <c r="C21" s="20" t="s">
        <v>41</v>
      </c>
      <c r="D21" s="30">
        <v>151</v>
      </c>
      <c r="E21" s="31">
        <v>66</v>
      </c>
      <c r="F21" s="31">
        <v>85</v>
      </c>
    </row>
    <row r="22" spans="1:6" ht="12" customHeight="1" x14ac:dyDescent="0.2">
      <c r="A22" s="13"/>
      <c r="B22" s="19"/>
      <c r="C22" s="13"/>
      <c r="D22" s="17"/>
      <c r="E22" s="18"/>
      <c r="F22" s="18"/>
    </row>
    <row r="23" spans="1:6" ht="12" customHeight="1" x14ac:dyDescent="0.2">
      <c r="A23" s="13"/>
      <c r="B23" s="19"/>
      <c r="C23" s="20"/>
      <c r="D23" s="17"/>
      <c r="E23" s="18"/>
      <c r="F23" s="18"/>
    </row>
    <row r="24" spans="1:6" ht="12" customHeight="1" x14ac:dyDescent="0.2">
      <c r="A24" s="13"/>
      <c r="B24" s="23" t="s">
        <v>43</v>
      </c>
      <c r="C24" s="20"/>
      <c r="D24" s="17">
        <v>3141</v>
      </c>
      <c r="E24" s="18">
        <v>1516</v>
      </c>
      <c r="F24" s="18">
        <v>1625</v>
      </c>
    </row>
    <row r="25" spans="1:6" ht="12" customHeight="1" x14ac:dyDescent="0.2">
      <c r="A25" s="13"/>
      <c r="B25" s="24"/>
      <c r="C25" s="20"/>
      <c r="D25" s="17"/>
      <c r="E25" s="18"/>
      <c r="F25" s="18"/>
    </row>
    <row r="26" spans="1:6" ht="12" customHeight="1" x14ac:dyDescent="0.2">
      <c r="A26" s="16" t="s">
        <v>44</v>
      </c>
      <c r="B26" s="13"/>
      <c r="C26" s="20"/>
      <c r="D26" s="17">
        <v>1140</v>
      </c>
      <c r="E26" s="17">
        <v>420</v>
      </c>
      <c r="F26" s="17">
        <v>720</v>
      </c>
    </row>
    <row r="27" spans="1:6" ht="12" customHeight="1" x14ac:dyDescent="0.2">
      <c r="A27" s="16"/>
      <c r="B27" s="13"/>
      <c r="C27" s="20"/>
      <c r="D27" s="17"/>
      <c r="E27" s="18"/>
      <c r="F27" s="18"/>
    </row>
    <row r="28" spans="1:6" ht="12" customHeight="1" x14ac:dyDescent="0.2">
      <c r="A28" s="16"/>
      <c r="B28" s="16" t="s">
        <v>45</v>
      </c>
      <c r="C28" s="20"/>
      <c r="D28" s="17">
        <v>0</v>
      </c>
      <c r="E28" s="18">
        <v>0</v>
      </c>
      <c r="F28" s="18">
        <v>0</v>
      </c>
    </row>
    <row r="29" spans="1:6" ht="12" customHeight="1" x14ac:dyDescent="0.2">
      <c r="A29" s="16"/>
      <c r="B29" s="25" t="s">
        <v>46</v>
      </c>
      <c r="C29" s="25" t="s">
        <v>47</v>
      </c>
      <c r="D29" s="17">
        <v>0</v>
      </c>
      <c r="E29" s="18">
        <v>0</v>
      </c>
      <c r="F29" s="18">
        <v>0</v>
      </c>
    </row>
    <row r="30" spans="1:6" ht="12" customHeight="1" x14ac:dyDescent="0.2">
      <c r="A30" s="16"/>
      <c r="B30" s="25" t="s">
        <v>48</v>
      </c>
      <c r="C30" s="25" t="s">
        <v>54</v>
      </c>
      <c r="D30" s="17">
        <v>0</v>
      </c>
      <c r="E30" s="18">
        <v>0</v>
      </c>
      <c r="F30" s="18">
        <v>0</v>
      </c>
    </row>
    <row r="31" spans="1:6" ht="12" customHeight="1" x14ac:dyDescent="0.2">
      <c r="A31" s="16"/>
      <c r="B31" s="13"/>
      <c r="C31" s="20"/>
      <c r="D31" s="17"/>
      <c r="E31" s="18"/>
      <c r="F31" s="18"/>
    </row>
    <row r="32" spans="1:6" ht="12" customHeight="1" x14ac:dyDescent="0.2">
      <c r="A32" s="13"/>
      <c r="B32" s="16" t="s">
        <v>50</v>
      </c>
      <c r="C32" s="20"/>
      <c r="D32" s="17">
        <v>1140</v>
      </c>
      <c r="E32" s="17">
        <v>420</v>
      </c>
      <c r="F32" s="17">
        <v>720</v>
      </c>
    </row>
    <row r="33" spans="1:6" ht="12" customHeight="1" x14ac:dyDescent="0.2">
      <c r="A33" s="13"/>
      <c r="B33" s="16"/>
      <c r="C33" s="20" t="s">
        <v>51</v>
      </c>
      <c r="D33" s="17">
        <v>448</v>
      </c>
      <c r="E33" s="18">
        <v>192</v>
      </c>
      <c r="F33" s="18">
        <v>256</v>
      </c>
    </row>
    <row r="34" spans="1:6" ht="12" customHeight="1" x14ac:dyDescent="0.2">
      <c r="A34" s="13"/>
      <c r="B34" s="16"/>
      <c r="C34" s="13" t="s">
        <v>58</v>
      </c>
      <c r="D34" s="17">
        <v>203</v>
      </c>
      <c r="E34" s="18">
        <v>52</v>
      </c>
      <c r="F34" s="18">
        <v>151</v>
      </c>
    </row>
    <row r="35" spans="1:6" ht="12" customHeight="1" x14ac:dyDescent="0.2">
      <c r="A35" s="13"/>
      <c r="B35" s="25"/>
      <c r="C35" s="25" t="s">
        <v>52</v>
      </c>
      <c r="D35" s="17">
        <v>0</v>
      </c>
      <c r="E35" s="18">
        <v>0</v>
      </c>
      <c r="F35" s="18">
        <v>0</v>
      </c>
    </row>
    <row r="36" spans="1:6" ht="12" customHeight="1" x14ac:dyDescent="0.2">
      <c r="A36" s="13"/>
      <c r="B36" s="16"/>
      <c r="C36" s="13" t="s">
        <v>53</v>
      </c>
      <c r="D36" s="17">
        <v>0</v>
      </c>
      <c r="E36" s="18">
        <v>0</v>
      </c>
      <c r="F36" s="18">
        <v>0</v>
      </c>
    </row>
    <row r="37" spans="1:6" ht="12" customHeight="1" x14ac:dyDescent="0.2">
      <c r="A37" s="13"/>
      <c r="B37" s="16" t="s">
        <v>46</v>
      </c>
      <c r="C37" s="13" t="s">
        <v>54</v>
      </c>
      <c r="D37" s="17">
        <v>0</v>
      </c>
      <c r="E37" s="18">
        <v>0</v>
      </c>
      <c r="F37" s="18">
        <v>0</v>
      </c>
    </row>
    <row r="38" spans="1:6" ht="12" customHeight="1" x14ac:dyDescent="0.2">
      <c r="A38" s="13"/>
      <c r="B38" s="16" t="s">
        <v>46</v>
      </c>
      <c r="C38" s="13" t="s">
        <v>55</v>
      </c>
      <c r="D38" s="17">
        <v>0</v>
      </c>
      <c r="E38" s="18">
        <v>0</v>
      </c>
      <c r="F38" s="18">
        <v>0</v>
      </c>
    </row>
    <row r="39" spans="1:6" ht="12" customHeight="1" x14ac:dyDescent="0.2">
      <c r="A39" s="13"/>
      <c r="B39" s="16"/>
      <c r="C39" s="13" t="s">
        <v>47</v>
      </c>
      <c r="D39" s="17">
        <v>0</v>
      </c>
      <c r="E39" s="18">
        <v>0</v>
      </c>
      <c r="F39" s="18">
        <v>0</v>
      </c>
    </row>
    <row r="40" spans="1:6" ht="12" customHeight="1" x14ac:dyDescent="0.2">
      <c r="A40" s="13"/>
      <c r="B40" s="16"/>
      <c r="C40" s="13" t="s">
        <v>56</v>
      </c>
      <c r="D40" s="17">
        <v>489</v>
      </c>
      <c r="E40" s="18">
        <v>176</v>
      </c>
      <c r="F40" s="18">
        <v>313</v>
      </c>
    </row>
    <row r="41" spans="1:6" ht="12" customHeight="1" x14ac:dyDescent="0.2">
      <c r="A41" s="13"/>
      <c r="B41" s="16"/>
      <c r="C41" s="13"/>
      <c r="D41" s="17"/>
      <c r="E41" s="18"/>
      <c r="F41" s="18"/>
    </row>
    <row r="42" spans="1:6" ht="12" customHeight="1" x14ac:dyDescent="0.2">
      <c r="A42" s="26"/>
      <c r="B42" s="26"/>
      <c r="C42" s="26"/>
      <c r="D42" s="26"/>
      <c r="E42" s="26"/>
      <c r="F42" s="26"/>
    </row>
    <row r="43" spans="1:6" ht="12" customHeight="1" x14ac:dyDescent="0.2">
      <c r="A43" s="13"/>
      <c r="B43" s="13"/>
      <c r="C43" s="13"/>
      <c r="D43" s="13"/>
      <c r="E43" s="13"/>
      <c r="F43" s="13"/>
    </row>
    <row r="44" spans="1:6" ht="12" customHeight="1" x14ac:dyDescent="0.2">
      <c r="A44" s="13"/>
      <c r="B44" s="32" t="s">
        <v>57</v>
      </c>
      <c r="C44" s="33"/>
      <c r="D44" s="33"/>
      <c r="E44" s="33"/>
      <c r="F44" s="13"/>
    </row>
    <row r="46" spans="1:6" x14ac:dyDescent="0.2">
      <c r="A46" s="2" t="s">
        <v>77</v>
      </c>
    </row>
    <row r="47" spans="1:6" x14ac:dyDescent="0.2">
      <c r="A47" s="2" t="s">
        <v>6</v>
      </c>
    </row>
    <row r="48" spans="1:6" x14ac:dyDescent="0.2">
      <c r="A48" s="2" t="s">
        <v>7</v>
      </c>
    </row>
    <row r="49" spans="1:1" x14ac:dyDescent="0.2">
      <c r="A49" s="7" t="s">
        <v>79</v>
      </c>
    </row>
  </sheetData>
  <mergeCells count="1">
    <mergeCell ref="B44:E44"/>
  </mergeCells>
  <printOptions horizontalCentered="1"/>
  <pageMargins left="0.75" right="0.75" top="0.59055118110236227" bottom="1" header="0.19685039370078741" footer="0"/>
  <pageSetup paperSize="9" scale="65" orientation="portrait" horizontalDpi="300" verticalDpi="300" r:id="rId1"/>
  <headerFooter alignWithMargins="0">
    <oddHeader>&amp;C&amp;F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480B8-CC0C-41E4-8CB8-47B3BE624DDD}">
  <sheetPr>
    <pageSetUpPr fitToPage="1"/>
  </sheetPr>
  <dimension ref="A1:F49"/>
  <sheetViews>
    <sheetView showGridLines="0" zoomScale="80" workbookViewId="0"/>
  </sheetViews>
  <sheetFormatPr baseColWidth="10" defaultRowHeight="12.75" x14ac:dyDescent="0.2"/>
  <cols>
    <col min="1" max="2" width="4.625" style="2" customWidth="1"/>
    <col min="3" max="3" width="78" style="2" customWidth="1"/>
    <col min="4" max="7" width="13.625" style="1" customWidth="1"/>
    <col min="8" max="9" width="9.625" style="1" customWidth="1"/>
    <col min="10" max="10" width="16.5" style="1" customWidth="1"/>
    <col min="11" max="16384" width="11" style="1"/>
  </cols>
  <sheetData>
    <row r="1" spans="1:6" ht="19.5" x14ac:dyDescent="0.25">
      <c r="A1" s="4" t="s">
        <v>4</v>
      </c>
    </row>
    <row r="3" spans="1:6" ht="18" customHeight="1" x14ac:dyDescent="0.25">
      <c r="A3" s="5" t="s">
        <v>59</v>
      </c>
      <c r="B3"/>
      <c r="C3"/>
    </row>
    <row r="4" spans="1:6" ht="18" customHeight="1" x14ac:dyDescent="0.2">
      <c r="A4" s="6" t="s">
        <v>5</v>
      </c>
      <c r="B4"/>
      <c r="C4"/>
    </row>
    <row r="5" spans="1:6" ht="18" customHeight="1" x14ac:dyDescent="0.2">
      <c r="A5" s="3"/>
      <c r="B5"/>
      <c r="C5"/>
    </row>
    <row r="6" spans="1:6" ht="17.25" customHeight="1" x14ac:dyDescent="0.2"/>
    <row r="7" spans="1:6" ht="12" customHeight="1" x14ac:dyDescent="0.2">
      <c r="A7" s="8"/>
      <c r="B7" s="9"/>
      <c r="C7" s="9"/>
      <c r="D7" s="10" t="s">
        <v>1</v>
      </c>
      <c r="E7" s="11" t="s">
        <v>2</v>
      </c>
      <c r="F7" s="12" t="s">
        <v>3</v>
      </c>
    </row>
    <row r="8" spans="1:6" ht="12" customHeight="1" x14ac:dyDescent="0.2">
      <c r="A8" s="13"/>
      <c r="B8" s="13"/>
      <c r="C8" s="13"/>
      <c r="D8" s="14"/>
      <c r="E8" s="15"/>
      <c r="F8" s="15"/>
    </row>
    <row r="9" spans="1:6" ht="12" customHeight="1" x14ac:dyDescent="0.2">
      <c r="A9" s="16" t="s">
        <v>0</v>
      </c>
      <c r="B9" s="13"/>
      <c r="C9" s="13"/>
      <c r="D9" s="27">
        <f>D11+D26</f>
        <v>7757</v>
      </c>
      <c r="E9" s="27">
        <f t="shared" ref="E9:F9" si="0">E11+E26</f>
        <v>3783</v>
      </c>
      <c r="F9" s="27">
        <f t="shared" si="0"/>
        <v>3974</v>
      </c>
    </row>
    <row r="10" spans="1:6" ht="12" customHeight="1" x14ac:dyDescent="0.2">
      <c r="A10" s="13"/>
      <c r="B10" s="13"/>
      <c r="C10" s="13"/>
      <c r="D10" s="28"/>
      <c r="E10" s="29"/>
      <c r="F10" s="29"/>
    </row>
    <row r="11" spans="1:6" ht="12" customHeight="1" x14ac:dyDescent="0.2">
      <c r="A11" s="16" t="s">
        <v>33</v>
      </c>
      <c r="B11" s="13"/>
      <c r="C11" s="13"/>
      <c r="D11" s="17">
        <v>6271</v>
      </c>
      <c r="E11" s="17">
        <v>3155</v>
      </c>
      <c r="F11" s="17">
        <v>3116</v>
      </c>
    </row>
    <row r="12" spans="1:6" ht="12" customHeight="1" x14ac:dyDescent="0.2">
      <c r="A12" s="13"/>
      <c r="B12" s="16"/>
      <c r="C12" s="13"/>
      <c r="D12" s="28"/>
      <c r="E12" s="29"/>
      <c r="F12" s="29"/>
    </row>
    <row r="13" spans="1:6" ht="12" customHeight="1" x14ac:dyDescent="0.2">
      <c r="A13" s="13"/>
      <c r="B13" s="16" t="s">
        <v>34</v>
      </c>
      <c r="C13" s="13"/>
      <c r="D13" s="17">
        <v>1925</v>
      </c>
      <c r="E13" s="18">
        <v>866</v>
      </c>
      <c r="F13" s="18">
        <v>1059</v>
      </c>
    </row>
    <row r="14" spans="1:6" ht="12" customHeight="1" x14ac:dyDescent="0.2">
      <c r="A14" s="13"/>
      <c r="B14" s="19"/>
      <c r="C14" s="20" t="s">
        <v>35</v>
      </c>
      <c r="D14" s="17">
        <v>204</v>
      </c>
      <c r="E14" s="18">
        <v>104</v>
      </c>
      <c r="F14" s="18">
        <v>100</v>
      </c>
    </row>
    <row r="15" spans="1:6" ht="12" customHeight="1" x14ac:dyDescent="0.2">
      <c r="A15" s="13"/>
      <c r="B15" s="19"/>
      <c r="C15" s="20" t="s">
        <v>36</v>
      </c>
      <c r="D15" s="17">
        <v>704</v>
      </c>
      <c r="E15" s="18">
        <v>266</v>
      </c>
      <c r="F15" s="18">
        <v>438</v>
      </c>
    </row>
    <row r="16" spans="1:6" ht="12" customHeight="1" x14ac:dyDescent="0.2">
      <c r="A16" s="13"/>
      <c r="B16" s="19"/>
      <c r="C16" s="20" t="s">
        <v>37</v>
      </c>
      <c r="D16" s="17">
        <v>759</v>
      </c>
      <c r="E16" s="18">
        <v>374</v>
      </c>
      <c r="F16" s="18">
        <v>385</v>
      </c>
    </row>
    <row r="17" spans="1:6" ht="12" customHeight="1" x14ac:dyDescent="0.2">
      <c r="A17" s="13"/>
      <c r="B17" s="19"/>
      <c r="C17" s="20" t="s">
        <v>38</v>
      </c>
      <c r="D17" s="17">
        <v>258</v>
      </c>
      <c r="E17" s="18">
        <v>122</v>
      </c>
      <c r="F17" s="18">
        <v>136</v>
      </c>
    </row>
    <row r="18" spans="1:6" ht="12" customHeight="1" x14ac:dyDescent="0.2">
      <c r="A18" s="13"/>
      <c r="B18" s="19"/>
      <c r="C18" s="20"/>
      <c r="D18" s="17"/>
      <c r="E18" s="18"/>
      <c r="F18" s="18"/>
    </row>
    <row r="19" spans="1:6" ht="12" customHeight="1" x14ac:dyDescent="0.2">
      <c r="A19" s="13"/>
      <c r="B19" s="16" t="s">
        <v>39</v>
      </c>
      <c r="C19" s="19"/>
      <c r="D19" s="21">
        <v>214</v>
      </c>
      <c r="E19" s="22">
        <v>103</v>
      </c>
      <c r="F19" s="22">
        <v>111</v>
      </c>
    </row>
    <row r="20" spans="1:6" ht="12" customHeight="1" x14ac:dyDescent="0.2">
      <c r="A20" s="13"/>
      <c r="B20" s="19"/>
      <c r="C20" s="20" t="s">
        <v>40</v>
      </c>
      <c r="D20" s="17">
        <v>64</v>
      </c>
      <c r="E20" s="18">
        <v>32</v>
      </c>
      <c r="F20" s="18">
        <v>32</v>
      </c>
    </row>
    <row r="21" spans="1:6" ht="12" customHeight="1" x14ac:dyDescent="0.2">
      <c r="A21" s="13"/>
      <c r="B21" s="19"/>
      <c r="C21" s="20" t="s">
        <v>41</v>
      </c>
      <c r="D21" s="17">
        <v>150</v>
      </c>
      <c r="E21" s="18">
        <v>71</v>
      </c>
      <c r="F21" s="18">
        <v>79</v>
      </c>
    </row>
    <row r="22" spans="1:6" ht="12" customHeight="1" x14ac:dyDescent="0.2">
      <c r="A22" s="13"/>
      <c r="B22" s="19"/>
      <c r="C22" s="13"/>
      <c r="D22" s="17"/>
      <c r="E22" s="18"/>
      <c r="F22" s="18"/>
    </row>
    <row r="23" spans="1:6" ht="12" customHeight="1" x14ac:dyDescent="0.2">
      <c r="A23" s="13"/>
      <c r="B23" s="19"/>
      <c r="C23" s="20"/>
      <c r="D23" s="17"/>
      <c r="E23" s="18"/>
      <c r="F23" s="18"/>
    </row>
    <row r="24" spans="1:6" ht="12" customHeight="1" x14ac:dyDescent="0.2">
      <c r="A24" s="13"/>
      <c r="B24" s="23" t="s">
        <v>43</v>
      </c>
      <c r="C24" s="20"/>
      <c r="D24" s="17">
        <v>4132</v>
      </c>
      <c r="E24" s="18">
        <v>2186</v>
      </c>
      <c r="F24" s="18">
        <v>1946</v>
      </c>
    </row>
    <row r="25" spans="1:6" ht="12" customHeight="1" x14ac:dyDescent="0.2">
      <c r="A25" s="13"/>
      <c r="B25" s="24"/>
      <c r="C25" s="20"/>
      <c r="D25" s="17"/>
      <c r="E25" s="18"/>
      <c r="F25" s="18"/>
    </row>
    <row r="26" spans="1:6" ht="12" customHeight="1" x14ac:dyDescent="0.2">
      <c r="A26" s="16" t="s">
        <v>44</v>
      </c>
      <c r="B26" s="13"/>
      <c r="C26" s="20"/>
      <c r="D26" s="17">
        <v>1486</v>
      </c>
      <c r="E26" s="17">
        <v>628</v>
      </c>
      <c r="F26" s="17">
        <v>858</v>
      </c>
    </row>
    <row r="27" spans="1:6" ht="12" customHeight="1" x14ac:dyDescent="0.2">
      <c r="A27" s="16"/>
      <c r="B27" s="13"/>
      <c r="C27" s="20"/>
      <c r="D27" s="17"/>
      <c r="E27" s="18"/>
      <c r="F27" s="18"/>
    </row>
    <row r="28" spans="1:6" ht="12" customHeight="1" x14ac:dyDescent="0.2">
      <c r="A28" s="16"/>
      <c r="B28" s="16" t="s">
        <v>45</v>
      </c>
      <c r="C28" s="20"/>
      <c r="D28" s="17">
        <v>74</v>
      </c>
      <c r="E28" s="18">
        <v>29</v>
      </c>
      <c r="F28" s="18">
        <v>45</v>
      </c>
    </row>
    <row r="29" spans="1:6" ht="12" customHeight="1" x14ac:dyDescent="0.2">
      <c r="A29" s="16"/>
      <c r="B29" s="25" t="s">
        <v>46</v>
      </c>
      <c r="C29" s="25" t="s">
        <v>47</v>
      </c>
      <c r="D29" s="17">
        <v>11</v>
      </c>
      <c r="E29" s="18">
        <v>3</v>
      </c>
      <c r="F29" s="18">
        <v>8</v>
      </c>
    </row>
    <row r="30" spans="1:6" ht="12" customHeight="1" x14ac:dyDescent="0.2">
      <c r="A30" s="16"/>
      <c r="B30" s="25" t="s">
        <v>48</v>
      </c>
      <c r="C30" s="25" t="s">
        <v>54</v>
      </c>
      <c r="D30" s="17">
        <v>63</v>
      </c>
      <c r="E30" s="18">
        <v>26</v>
      </c>
      <c r="F30" s="18">
        <v>37</v>
      </c>
    </row>
    <row r="31" spans="1:6" ht="12" customHeight="1" x14ac:dyDescent="0.2">
      <c r="A31" s="16"/>
      <c r="B31" s="13"/>
      <c r="C31" s="20"/>
      <c r="D31" s="17"/>
      <c r="E31" s="18"/>
      <c r="F31" s="18"/>
    </row>
    <row r="32" spans="1:6" ht="12" customHeight="1" x14ac:dyDescent="0.2">
      <c r="A32" s="13"/>
      <c r="B32" s="16" t="s">
        <v>50</v>
      </c>
      <c r="C32" s="20"/>
      <c r="D32" s="17">
        <v>1412</v>
      </c>
      <c r="E32" s="18">
        <v>599</v>
      </c>
      <c r="F32" s="18">
        <v>813</v>
      </c>
    </row>
    <row r="33" spans="1:6" ht="12" customHeight="1" x14ac:dyDescent="0.2">
      <c r="A33" s="13"/>
      <c r="B33" s="16"/>
      <c r="C33" s="20" t="s">
        <v>51</v>
      </c>
      <c r="D33" s="17">
        <v>539</v>
      </c>
      <c r="E33" s="18">
        <v>221</v>
      </c>
      <c r="F33" s="18">
        <v>318</v>
      </c>
    </row>
    <row r="34" spans="1:6" ht="12" customHeight="1" x14ac:dyDescent="0.2">
      <c r="A34" s="13"/>
      <c r="B34" s="16"/>
      <c r="C34" s="13" t="s">
        <v>58</v>
      </c>
      <c r="D34" s="17">
        <v>363</v>
      </c>
      <c r="E34" s="18">
        <v>171</v>
      </c>
      <c r="F34" s="18">
        <v>192</v>
      </c>
    </row>
    <row r="35" spans="1:6" ht="12" customHeight="1" x14ac:dyDescent="0.2">
      <c r="A35" s="13"/>
      <c r="B35" s="25"/>
      <c r="C35" s="25" t="s">
        <v>52</v>
      </c>
      <c r="D35" s="17">
        <v>0</v>
      </c>
      <c r="E35" s="18">
        <v>0</v>
      </c>
      <c r="F35" s="18">
        <v>0</v>
      </c>
    </row>
    <row r="36" spans="1:6" ht="12" customHeight="1" x14ac:dyDescent="0.2">
      <c r="A36" s="13"/>
      <c r="B36" s="16"/>
      <c r="C36" s="13" t="s">
        <v>53</v>
      </c>
      <c r="D36" s="17">
        <v>0</v>
      </c>
      <c r="E36" s="18">
        <v>0</v>
      </c>
      <c r="F36" s="18">
        <v>0</v>
      </c>
    </row>
    <row r="37" spans="1:6" ht="12" customHeight="1" x14ac:dyDescent="0.2">
      <c r="A37" s="13"/>
      <c r="B37" s="16" t="s">
        <v>46</v>
      </c>
      <c r="C37" s="13" t="s">
        <v>54</v>
      </c>
      <c r="D37" s="17">
        <v>0</v>
      </c>
      <c r="E37" s="18">
        <v>0</v>
      </c>
      <c r="F37" s="18">
        <v>0</v>
      </c>
    </row>
    <row r="38" spans="1:6" ht="12" customHeight="1" x14ac:dyDescent="0.2">
      <c r="A38" s="13"/>
      <c r="B38" s="16" t="s">
        <v>46</v>
      </c>
      <c r="C38" s="13" t="s">
        <v>55</v>
      </c>
      <c r="D38" s="17">
        <v>0</v>
      </c>
      <c r="E38" s="18">
        <v>0</v>
      </c>
      <c r="F38" s="18">
        <v>0</v>
      </c>
    </row>
    <row r="39" spans="1:6" ht="12" customHeight="1" x14ac:dyDescent="0.2">
      <c r="A39" s="13"/>
      <c r="B39" s="16"/>
      <c r="C39" s="13" t="s">
        <v>47</v>
      </c>
      <c r="D39" s="17">
        <v>0</v>
      </c>
      <c r="E39" s="18">
        <v>0</v>
      </c>
      <c r="F39" s="18">
        <v>0</v>
      </c>
    </row>
    <row r="40" spans="1:6" ht="12" customHeight="1" x14ac:dyDescent="0.2">
      <c r="A40" s="13"/>
      <c r="B40" s="16"/>
      <c r="C40" s="13" t="s">
        <v>56</v>
      </c>
      <c r="D40" s="17">
        <v>510</v>
      </c>
      <c r="E40" s="18">
        <v>207</v>
      </c>
      <c r="F40" s="18">
        <v>303</v>
      </c>
    </row>
    <row r="41" spans="1:6" ht="12" customHeight="1" x14ac:dyDescent="0.2">
      <c r="A41" s="13"/>
      <c r="B41" s="16"/>
      <c r="C41" s="13"/>
      <c r="D41" s="17"/>
      <c r="E41" s="18"/>
      <c r="F41" s="18"/>
    </row>
    <row r="42" spans="1:6" ht="12" customHeight="1" x14ac:dyDescent="0.2">
      <c r="A42" s="26"/>
      <c r="B42" s="26"/>
      <c r="C42" s="26"/>
      <c r="D42" s="26"/>
      <c r="E42" s="26"/>
      <c r="F42" s="26"/>
    </row>
    <row r="43" spans="1:6" ht="12" customHeight="1" x14ac:dyDescent="0.2">
      <c r="A43" s="13"/>
      <c r="B43" s="13"/>
      <c r="C43" s="13"/>
      <c r="D43" s="13"/>
      <c r="E43" s="13"/>
      <c r="F43" s="13"/>
    </row>
    <row r="44" spans="1:6" ht="12" customHeight="1" x14ac:dyDescent="0.2">
      <c r="A44" s="13"/>
      <c r="B44" s="32" t="s">
        <v>57</v>
      </c>
      <c r="C44" s="33"/>
      <c r="D44" s="33"/>
      <c r="E44" s="33"/>
      <c r="F44" s="13"/>
    </row>
    <row r="46" spans="1:6" x14ac:dyDescent="0.2">
      <c r="A46" s="2" t="s">
        <v>77</v>
      </c>
    </row>
    <row r="47" spans="1:6" x14ac:dyDescent="0.2">
      <c r="A47" s="2" t="s">
        <v>6</v>
      </c>
    </row>
    <row r="48" spans="1:6" x14ac:dyDescent="0.2">
      <c r="A48" s="2" t="s">
        <v>7</v>
      </c>
    </row>
    <row r="49" spans="1:1" x14ac:dyDescent="0.2">
      <c r="A49" s="7" t="s">
        <v>8</v>
      </c>
    </row>
  </sheetData>
  <mergeCells count="1">
    <mergeCell ref="B44:E44"/>
  </mergeCells>
  <printOptions horizontalCentered="1"/>
  <pageMargins left="0.75" right="0.75" top="0.59055118110236227" bottom="1" header="0.19685039370078741" footer="0"/>
  <pageSetup paperSize="9" scale="65" orientation="portrait" horizontalDpi="300" verticalDpi="300" r:id="rId1"/>
  <headerFooter alignWithMargins="0">
    <oddHeader>&amp;C&amp;F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3DE0B-6400-47C1-8C85-306CCFAEEB86}">
  <sheetPr>
    <pageSetUpPr fitToPage="1"/>
  </sheetPr>
  <dimension ref="A1:F49"/>
  <sheetViews>
    <sheetView showGridLines="0" zoomScale="80" workbookViewId="0"/>
  </sheetViews>
  <sheetFormatPr baseColWidth="10" defaultRowHeight="12.75" x14ac:dyDescent="0.2"/>
  <cols>
    <col min="1" max="2" width="4.625" style="2" customWidth="1"/>
    <col min="3" max="3" width="78" style="2" customWidth="1"/>
    <col min="4" max="7" width="13.625" style="1" customWidth="1"/>
    <col min="8" max="12" width="9.625" style="1" customWidth="1"/>
    <col min="13" max="13" width="11.375" style="1" customWidth="1"/>
    <col min="14" max="16384" width="11" style="1"/>
  </cols>
  <sheetData>
    <row r="1" spans="1:6" ht="19.5" x14ac:dyDescent="0.25">
      <c r="A1" s="4" t="s">
        <v>4</v>
      </c>
    </row>
    <row r="3" spans="1:6" ht="18" customHeight="1" x14ac:dyDescent="0.25">
      <c r="A3" s="5" t="s">
        <v>59</v>
      </c>
      <c r="B3"/>
      <c r="C3"/>
    </row>
    <row r="4" spans="1:6" ht="18" customHeight="1" x14ac:dyDescent="0.2">
      <c r="A4" s="6" t="s">
        <v>21</v>
      </c>
      <c r="B4"/>
      <c r="C4"/>
    </row>
    <row r="5" spans="1:6" ht="18" customHeight="1" x14ac:dyDescent="0.2">
      <c r="A5" s="3"/>
      <c r="B5"/>
      <c r="C5"/>
    </row>
    <row r="6" spans="1:6" ht="18" customHeight="1" x14ac:dyDescent="0.2">
      <c r="A6" s="3"/>
      <c r="B6"/>
      <c r="C6"/>
    </row>
    <row r="7" spans="1:6" ht="12" customHeight="1" x14ac:dyDescent="0.2">
      <c r="A7" s="8"/>
      <c r="B7" s="9"/>
      <c r="C7" s="9"/>
      <c r="D7" s="10" t="s">
        <v>1</v>
      </c>
      <c r="E7" s="11" t="s">
        <v>2</v>
      </c>
      <c r="F7" s="12" t="s">
        <v>3</v>
      </c>
    </row>
    <row r="8" spans="1:6" ht="12" customHeight="1" x14ac:dyDescent="0.2">
      <c r="A8" s="13"/>
      <c r="B8" s="13"/>
      <c r="C8" s="13"/>
      <c r="D8" s="14"/>
      <c r="E8" s="15"/>
      <c r="F8" s="15"/>
    </row>
    <row r="9" spans="1:6" ht="12" customHeight="1" x14ac:dyDescent="0.2">
      <c r="A9" s="16" t="s">
        <v>0</v>
      </c>
      <c r="B9" s="13"/>
      <c r="C9" s="13"/>
      <c r="D9" s="27">
        <f>D11+D26</f>
        <v>6842</v>
      </c>
      <c r="E9" s="27">
        <f t="shared" ref="E9:F9" si="0">E11+E26</f>
        <v>3375</v>
      </c>
      <c r="F9" s="27">
        <f t="shared" si="0"/>
        <v>3467</v>
      </c>
    </row>
    <row r="10" spans="1:6" ht="12" customHeight="1" x14ac:dyDescent="0.2">
      <c r="A10" s="13"/>
      <c r="B10" s="13"/>
      <c r="C10" s="13"/>
      <c r="D10" s="28"/>
      <c r="E10" s="29"/>
      <c r="F10" s="29"/>
    </row>
    <row r="11" spans="1:6" ht="12" customHeight="1" x14ac:dyDescent="0.2">
      <c r="A11" s="16" t="s">
        <v>33</v>
      </c>
      <c r="B11" s="13"/>
      <c r="C11" s="13"/>
      <c r="D11" s="17">
        <v>4202</v>
      </c>
      <c r="E11" s="17">
        <v>2120</v>
      </c>
      <c r="F11" s="17">
        <v>2082</v>
      </c>
    </row>
    <row r="12" spans="1:6" ht="12" customHeight="1" x14ac:dyDescent="0.2">
      <c r="A12" s="13"/>
      <c r="B12" s="16"/>
      <c r="C12" s="13"/>
      <c r="D12" s="28"/>
      <c r="E12" s="29"/>
      <c r="F12" s="29"/>
    </row>
    <row r="13" spans="1:6" ht="12" customHeight="1" x14ac:dyDescent="0.2">
      <c r="A13" s="13"/>
      <c r="B13" s="16" t="s">
        <v>34</v>
      </c>
      <c r="C13" s="13"/>
      <c r="D13" s="17">
        <v>1872</v>
      </c>
      <c r="E13" s="18">
        <v>867</v>
      </c>
      <c r="F13" s="18">
        <v>1005</v>
      </c>
    </row>
    <row r="14" spans="1:6" ht="12" customHeight="1" x14ac:dyDescent="0.2">
      <c r="A14" s="13"/>
      <c r="B14" s="19"/>
      <c r="C14" s="20" t="s">
        <v>35</v>
      </c>
      <c r="D14" s="17">
        <v>237</v>
      </c>
      <c r="E14" s="18">
        <v>117</v>
      </c>
      <c r="F14" s="18">
        <v>120</v>
      </c>
    </row>
    <row r="15" spans="1:6" ht="12" customHeight="1" x14ac:dyDescent="0.2">
      <c r="A15" s="13"/>
      <c r="B15" s="19"/>
      <c r="C15" s="20" t="s">
        <v>36</v>
      </c>
      <c r="D15" s="17">
        <v>589</v>
      </c>
      <c r="E15" s="18">
        <v>241</v>
      </c>
      <c r="F15" s="18">
        <v>348</v>
      </c>
    </row>
    <row r="16" spans="1:6" ht="12" customHeight="1" x14ac:dyDescent="0.2">
      <c r="A16" s="13"/>
      <c r="B16" s="19"/>
      <c r="C16" s="20" t="s">
        <v>37</v>
      </c>
      <c r="D16" s="17">
        <v>695</v>
      </c>
      <c r="E16" s="18">
        <v>362</v>
      </c>
      <c r="F16" s="18">
        <v>333</v>
      </c>
    </row>
    <row r="17" spans="1:6" ht="12" customHeight="1" x14ac:dyDescent="0.2">
      <c r="A17" s="13"/>
      <c r="B17" s="19"/>
      <c r="C17" s="20" t="s">
        <v>38</v>
      </c>
      <c r="D17" s="17">
        <v>351</v>
      </c>
      <c r="E17" s="18">
        <v>147</v>
      </c>
      <c r="F17" s="18">
        <v>204</v>
      </c>
    </row>
    <row r="18" spans="1:6" ht="12" customHeight="1" x14ac:dyDescent="0.2">
      <c r="A18" s="13"/>
      <c r="B18" s="19"/>
      <c r="C18" s="20"/>
      <c r="D18" s="17"/>
      <c r="E18" s="18"/>
      <c r="F18" s="18"/>
    </row>
    <row r="19" spans="1:6" ht="12" customHeight="1" x14ac:dyDescent="0.2">
      <c r="A19" s="13"/>
      <c r="B19" s="16" t="s">
        <v>39</v>
      </c>
      <c r="C19" s="19"/>
      <c r="D19" s="21">
        <v>209</v>
      </c>
      <c r="E19" s="22">
        <v>106</v>
      </c>
      <c r="F19" s="22">
        <v>103</v>
      </c>
    </row>
    <row r="20" spans="1:6" ht="12" customHeight="1" x14ac:dyDescent="0.2">
      <c r="A20" s="13"/>
      <c r="B20" s="19"/>
      <c r="C20" s="20" t="s">
        <v>40</v>
      </c>
      <c r="D20" s="17">
        <v>44</v>
      </c>
      <c r="E20" s="18">
        <v>20</v>
      </c>
      <c r="F20" s="18">
        <v>24</v>
      </c>
    </row>
    <row r="21" spans="1:6" ht="12" customHeight="1" x14ac:dyDescent="0.2">
      <c r="A21" s="13"/>
      <c r="B21" s="19"/>
      <c r="C21" s="20" t="s">
        <v>41</v>
      </c>
      <c r="D21" s="17">
        <v>165</v>
      </c>
      <c r="E21" s="18">
        <v>86</v>
      </c>
      <c r="F21" s="18">
        <v>79</v>
      </c>
    </row>
    <row r="22" spans="1:6" ht="12" customHeight="1" x14ac:dyDescent="0.2">
      <c r="A22" s="13"/>
      <c r="B22" s="19"/>
      <c r="C22" s="13"/>
      <c r="D22" s="17"/>
      <c r="E22" s="18"/>
      <c r="F22" s="18"/>
    </row>
    <row r="23" spans="1:6" ht="12" customHeight="1" x14ac:dyDescent="0.2">
      <c r="A23" s="13"/>
      <c r="B23" s="19"/>
      <c r="C23" s="20"/>
      <c r="D23" s="17"/>
      <c r="E23" s="18"/>
      <c r="F23" s="18"/>
    </row>
    <row r="24" spans="1:6" ht="12" customHeight="1" x14ac:dyDescent="0.2">
      <c r="A24" s="13"/>
      <c r="B24" s="23" t="s">
        <v>43</v>
      </c>
      <c r="C24" s="20"/>
      <c r="D24" s="17">
        <v>2121</v>
      </c>
      <c r="E24" s="18">
        <v>1147</v>
      </c>
      <c r="F24" s="18">
        <v>974</v>
      </c>
    </row>
    <row r="25" spans="1:6" ht="12" customHeight="1" x14ac:dyDescent="0.2">
      <c r="A25" s="13"/>
      <c r="B25" s="24"/>
      <c r="C25" s="20"/>
      <c r="D25" s="17"/>
      <c r="E25" s="18"/>
      <c r="F25" s="18"/>
    </row>
    <row r="26" spans="1:6" ht="12" customHeight="1" x14ac:dyDescent="0.2">
      <c r="A26" s="16" t="s">
        <v>44</v>
      </c>
      <c r="B26" s="13"/>
      <c r="C26" s="20"/>
      <c r="D26" s="17">
        <v>2640</v>
      </c>
      <c r="E26" s="17">
        <v>1255</v>
      </c>
      <c r="F26" s="17">
        <v>1385</v>
      </c>
    </row>
    <row r="27" spans="1:6" ht="12" customHeight="1" x14ac:dyDescent="0.2">
      <c r="A27" s="16"/>
      <c r="B27" s="13"/>
      <c r="C27" s="20"/>
      <c r="D27" s="17"/>
      <c r="E27" s="18"/>
      <c r="F27" s="18"/>
    </row>
    <row r="28" spans="1:6" ht="12" customHeight="1" x14ac:dyDescent="0.2">
      <c r="A28" s="16"/>
      <c r="B28" s="16" t="s">
        <v>45</v>
      </c>
      <c r="C28" s="20"/>
      <c r="D28" s="17">
        <v>0</v>
      </c>
      <c r="E28" s="18">
        <v>0</v>
      </c>
      <c r="F28" s="18">
        <v>0</v>
      </c>
    </row>
    <row r="29" spans="1:6" ht="12" customHeight="1" x14ac:dyDescent="0.2">
      <c r="A29" s="16"/>
      <c r="B29" s="25" t="s">
        <v>46</v>
      </c>
      <c r="C29" s="25" t="s">
        <v>47</v>
      </c>
      <c r="D29" s="17">
        <v>0</v>
      </c>
      <c r="E29" s="18">
        <v>0</v>
      </c>
      <c r="F29" s="18">
        <v>0</v>
      </c>
    </row>
    <row r="30" spans="1:6" ht="12" customHeight="1" x14ac:dyDescent="0.2">
      <c r="A30" s="16"/>
      <c r="B30" s="25" t="s">
        <v>48</v>
      </c>
      <c r="C30" s="25" t="s">
        <v>56</v>
      </c>
      <c r="D30" s="17">
        <v>0</v>
      </c>
      <c r="E30" s="18">
        <v>0</v>
      </c>
      <c r="F30" s="18">
        <v>0</v>
      </c>
    </row>
    <row r="31" spans="1:6" ht="12" customHeight="1" x14ac:dyDescent="0.2">
      <c r="A31" s="16"/>
      <c r="B31" s="13"/>
      <c r="C31" s="20"/>
      <c r="D31" s="17"/>
      <c r="E31" s="18"/>
      <c r="F31" s="18"/>
    </row>
    <row r="32" spans="1:6" ht="12" customHeight="1" x14ac:dyDescent="0.2">
      <c r="A32" s="13"/>
      <c r="B32" s="16" t="s">
        <v>50</v>
      </c>
      <c r="C32" s="20"/>
      <c r="D32" s="17"/>
      <c r="E32" s="17"/>
      <c r="F32" s="17"/>
    </row>
    <row r="33" spans="1:6" ht="12" customHeight="1" x14ac:dyDescent="0.2">
      <c r="A33" s="13"/>
      <c r="B33" s="16"/>
      <c r="C33" s="20" t="s">
        <v>51</v>
      </c>
      <c r="D33" s="17">
        <v>470</v>
      </c>
      <c r="E33" s="18">
        <v>188</v>
      </c>
      <c r="F33" s="18">
        <v>282</v>
      </c>
    </row>
    <row r="34" spans="1:6" ht="12" customHeight="1" x14ac:dyDescent="0.2">
      <c r="A34" s="13"/>
      <c r="B34" s="16"/>
      <c r="C34" s="13" t="s">
        <v>78</v>
      </c>
      <c r="D34" s="17">
        <v>848</v>
      </c>
      <c r="E34" s="18">
        <v>408</v>
      </c>
      <c r="F34" s="18">
        <v>440</v>
      </c>
    </row>
    <row r="35" spans="1:6" ht="12" customHeight="1" x14ac:dyDescent="0.2">
      <c r="A35" s="13"/>
      <c r="B35" s="25"/>
      <c r="C35" s="25" t="s">
        <v>52</v>
      </c>
      <c r="D35" s="17">
        <v>0</v>
      </c>
      <c r="E35" s="18">
        <v>0</v>
      </c>
      <c r="F35" s="18">
        <v>0</v>
      </c>
    </row>
    <row r="36" spans="1:6" ht="12" customHeight="1" x14ac:dyDescent="0.2">
      <c r="A36" s="13"/>
      <c r="B36" s="16"/>
      <c r="C36" s="13" t="s">
        <v>53</v>
      </c>
      <c r="D36" s="17">
        <v>0</v>
      </c>
      <c r="E36" s="18">
        <v>0</v>
      </c>
      <c r="F36" s="18">
        <v>0</v>
      </c>
    </row>
    <row r="37" spans="1:6" ht="12" customHeight="1" x14ac:dyDescent="0.2">
      <c r="A37" s="13"/>
      <c r="B37" s="16" t="s">
        <v>46</v>
      </c>
      <c r="C37" s="13" t="s">
        <v>54</v>
      </c>
      <c r="D37" s="17">
        <v>0</v>
      </c>
      <c r="E37" s="18">
        <v>0</v>
      </c>
      <c r="F37" s="18">
        <v>0</v>
      </c>
    </row>
    <row r="38" spans="1:6" ht="12" customHeight="1" x14ac:dyDescent="0.2">
      <c r="A38" s="13"/>
      <c r="B38" s="16" t="s">
        <v>46</v>
      </c>
      <c r="C38" s="13" t="s">
        <v>55</v>
      </c>
      <c r="D38" s="17">
        <v>0</v>
      </c>
      <c r="E38" s="18">
        <v>0</v>
      </c>
      <c r="F38" s="18">
        <v>0</v>
      </c>
    </row>
    <row r="39" spans="1:6" ht="12" customHeight="1" x14ac:dyDescent="0.2">
      <c r="A39" s="13"/>
      <c r="B39" s="16"/>
      <c r="C39" s="13" t="s">
        <v>47</v>
      </c>
      <c r="D39" s="17">
        <v>0</v>
      </c>
      <c r="E39" s="18">
        <v>0</v>
      </c>
      <c r="F39" s="18">
        <v>0</v>
      </c>
    </row>
    <row r="40" spans="1:6" ht="12" customHeight="1" x14ac:dyDescent="0.2">
      <c r="A40" s="13"/>
      <c r="B40" s="16"/>
      <c r="C40" s="13" t="s">
        <v>56</v>
      </c>
      <c r="D40" s="17">
        <v>1322</v>
      </c>
      <c r="E40" s="18">
        <v>659</v>
      </c>
      <c r="F40" s="18">
        <v>663</v>
      </c>
    </row>
    <row r="41" spans="1:6" ht="12" customHeight="1" x14ac:dyDescent="0.2">
      <c r="A41" s="13"/>
      <c r="B41" s="16"/>
      <c r="C41" s="13"/>
      <c r="D41" s="17"/>
      <c r="E41" s="18"/>
      <c r="F41" s="18"/>
    </row>
    <row r="42" spans="1:6" ht="12" customHeight="1" x14ac:dyDescent="0.2">
      <c r="A42" s="26"/>
      <c r="B42" s="26"/>
      <c r="C42" s="26"/>
      <c r="D42" s="26"/>
      <c r="E42" s="26"/>
      <c r="F42" s="26"/>
    </row>
    <row r="43" spans="1:6" ht="12" customHeight="1" x14ac:dyDescent="0.2">
      <c r="A43" s="13"/>
      <c r="B43" s="13"/>
      <c r="C43" s="13"/>
      <c r="D43" s="13"/>
      <c r="E43" s="13"/>
      <c r="F43" s="13"/>
    </row>
    <row r="44" spans="1:6" ht="12" customHeight="1" x14ac:dyDescent="0.2">
      <c r="A44" s="13"/>
      <c r="B44" s="32" t="s">
        <v>57</v>
      </c>
      <c r="C44" s="33"/>
      <c r="D44" s="33"/>
      <c r="E44" s="33"/>
      <c r="F44" s="13"/>
    </row>
    <row r="46" spans="1:6" x14ac:dyDescent="0.2">
      <c r="A46" s="2" t="s">
        <v>77</v>
      </c>
    </row>
    <row r="47" spans="1:6" x14ac:dyDescent="0.2">
      <c r="A47" s="2" t="s">
        <v>6</v>
      </c>
    </row>
    <row r="48" spans="1:6" x14ac:dyDescent="0.2">
      <c r="A48" s="2" t="s">
        <v>7</v>
      </c>
    </row>
    <row r="49" spans="1:1" x14ac:dyDescent="0.2">
      <c r="A49" s="7" t="s">
        <v>9</v>
      </c>
    </row>
  </sheetData>
  <mergeCells count="1">
    <mergeCell ref="B44:E44"/>
  </mergeCells>
  <printOptions horizontalCentered="1"/>
  <pageMargins left="0.75" right="0.75" top="0.59055118110236227" bottom="1" header="0.19685039370078741" footer="0"/>
  <pageSetup paperSize="9" scale="65" orientation="portrait" horizontalDpi="300" verticalDpi="300" r:id="rId1"/>
  <headerFooter alignWithMargins="0">
    <oddHeader>&amp;C&amp;F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EDB38-757F-4912-B9AE-7E25FB58A009}">
  <sheetPr>
    <pageSetUpPr fitToPage="1"/>
  </sheetPr>
  <dimension ref="A1:F49"/>
  <sheetViews>
    <sheetView showGridLines="0" zoomScale="80" workbookViewId="0"/>
  </sheetViews>
  <sheetFormatPr baseColWidth="10" defaultRowHeight="12.75" x14ac:dyDescent="0.2"/>
  <cols>
    <col min="1" max="2" width="4.625" style="2" customWidth="1"/>
    <col min="3" max="3" width="78" style="2" customWidth="1"/>
    <col min="4" max="7" width="13.625" style="1" customWidth="1"/>
    <col min="8" max="12" width="9.625" style="1" customWidth="1"/>
    <col min="13" max="13" width="11.375" style="1" customWidth="1"/>
    <col min="14" max="16384" width="11" style="1"/>
  </cols>
  <sheetData>
    <row r="1" spans="1:6" ht="19.5" x14ac:dyDescent="0.25">
      <c r="A1" s="4" t="s">
        <v>4</v>
      </c>
    </row>
    <row r="3" spans="1:6" ht="18" customHeight="1" x14ac:dyDescent="0.25">
      <c r="A3" s="5" t="s">
        <v>59</v>
      </c>
      <c r="B3"/>
      <c r="C3"/>
    </row>
    <row r="4" spans="1:6" ht="18" customHeight="1" x14ac:dyDescent="0.2">
      <c r="A4" s="6" t="s">
        <v>22</v>
      </c>
      <c r="B4"/>
      <c r="C4"/>
    </row>
    <row r="5" spans="1:6" ht="18" customHeight="1" x14ac:dyDescent="0.2">
      <c r="A5" s="3"/>
      <c r="B5"/>
      <c r="C5"/>
    </row>
    <row r="6" spans="1:6" ht="18" customHeight="1" x14ac:dyDescent="0.2">
      <c r="A6" s="3"/>
      <c r="B6"/>
      <c r="C6"/>
    </row>
    <row r="7" spans="1:6" ht="12" customHeight="1" x14ac:dyDescent="0.2">
      <c r="A7" s="8"/>
      <c r="B7" s="9"/>
      <c r="C7" s="9"/>
      <c r="D7" s="10" t="s">
        <v>1</v>
      </c>
      <c r="E7" s="11" t="s">
        <v>2</v>
      </c>
      <c r="F7" s="12" t="s">
        <v>3</v>
      </c>
    </row>
    <row r="8" spans="1:6" ht="12" customHeight="1" x14ac:dyDescent="0.2">
      <c r="A8" s="13"/>
      <c r="B8" s="13"/>
      <c r="C8" s="13"/>
      <c r="D8" s="14"/>
      <c r="E8" s="15"/>
      <c r="F8" s="15"/>
    </row>
    <row r="9" spans="1:6" ht="12" customHeight="1" x14ac:dyDescent="0.2">
      <c r="A9" s="16" t="s">
        <v>0</v>
      </c>
      <c r="B9" s="13"/>
      <c r="C9" s="13"/>
      <c r="D9" s="27">
        <f>D11+D26</f>
        <v>6513</v>
      </c>
      <c r="E9" s="27">
        <f t="shared" ref="E9:F9" si="0">E11+E26</f>
        <v>3230</v>
      </c>
      <c r="F9" s="27">
        <f t="shared" si="0"/>
        <v>3283</v>
      </c>
    </row>
    <row r="10" spans="1:6" ht="12" customHeight="1" x14ac:dyDescent="0.2">
      <c r="A10" s="13"/>
      <c r="B10" s="13"/>
      <c r="C10" s="13"/>
      <c r="D10" s="28"/>
      <c r="E10" s="29"/>
      <c r="F10" s="29"/>
    </row>
    <row r="11" spans="1:6" ht="12" customHeight="1" x14ac:dyDescent="0.2">
      <c r="A11" s="16" t="s">
        <v>33</v>
      </c>
      <c r="B11" s="13"/>
      <c r="C11" s="13"/>
      <c r="D11" s="17">
        <f>D13+D19+D24</f>
        <v>4303</v>
      </c>
      <c r="E11" s="17">
        <f t="shared" ref="E11:F11" si="1">E13+E19+E24</f>
        <v>2227</v>
      </c>
      <c r="F11" s="17">
        <f t="shared" si="1"/>
        <v>2076</v>
      </c>
    </row>
    <row r="12" spans="1:6" ht="12" customHeight="1" x14ac:dyDescent="0.2">
      <c r="A12" s="13"/>
      <c r="B12" s="16"/>
      <c r="C12" s="13"/>
      <c r="D12" s="28"/>
      <c r="E12" s="29"/>
      <c r="F12" s="29"/>
    </row>
    <row r="13" spans="1:6" ht="12" customHeight="1" x14ac:dyDescent="0.2">
      <c r="A13" s="13"/>
      <c r="B13" s="16" t="s">
        <v>34</v>
      </c>
      <c r="C13" s="13"/>
      <c r="D13" s="17">
        <v>1937</v>
      </c>
      <c r="E13" s="18">
        <v>927</v>
      </c>
      <c r="F13" s="18">
        <v>1010</v>
      </c>
    </row>
    <row r="14" spans="1:6" ht="12" customHeight="1" x14ac:dyDescent="0.2">
      <c r="A14" s="13"/>
      <c r="B14" s="19"/>
      <c r="C14" s="20" t="s">
        <v>35</v>
      </c>
      <c r="D14" s="17">
        <v>249</v>
      </c>
      <c r="E14" s="18">
        <v>139</v>
      </c>
      <c r="F14" s="18">
        <v>110</v>
      </c>
    </row>
    <row r="15" spans="1:6" ht="12" customHeight="1" x14ac:dyDescent="0.2">
      <c r="A15" s="13"/>
      <c r="B15" s="19"/>
      <c r="C15" s="20" t="s">
        <v>36</v>
      </c>
      <c r="D15" s="17">
        <v>661</v>
      </c>
      <c r="E15" s="18">
        <v>268</v>
      </c>
      <c r="F15" s="18">
        <v>393</v>
      </c>
    </row>
    <row r="16" spans="1:6" ht="12" customHeight="1" x14ac:dyDescent="0.2">
      <c r="A16" s="13"/>
      <c r="B16" s="19"/>
      <c r="C16" s="20" t="s">
        <v>37</v>
      </c>
      <c r="D16" s="17">
        <v>729</v>
      </c>
      <c r="E16" s="18">
        <v>390</v>
      </c>
      <c r="F16" s="18">
        <v>339</v>
      </c>
    </row>
    <row r="17" spans="1:6" ht="12" customHeight="1" x14ac:dyDescent="0.2">
      <c r="A17" s="13"/>
      <c r="B17" s="19"/>
      <c r="C17" s="20" t="s">
        <v>38</v>
      </c>
      <c r="D17" s="17">
        <v>298</v>
      </c>
      <c r="E17" s="18">
        <v>130</v>
      </c>
      <c r="F17" s="18">
        <v>168</v>
      </c>
    </row>
    <row r="18" spans="1:6" ht="12" customHeight="1" x14ac:dyDescent="0.2">
      <c r="A18" s="13"/>
      <c r="B18" s="19"/>
      <c r="C18" s="20"/>
      <c r="D18" s="17"/>
      <c r="E18" s="18"/>
      <c r="F18" s="18"/>
    </row>
    <row r="19" spans="1:6" ht="12" customHeight="1" x14ac:dyDescent="0.2">
      <c r="A19" s="13"/>
      <c r="B19" s="16" t="s">
        <v>39</v>
      </c>
      <c r="C19" s="19"/>
      <c r="D19" s="21">
        <v>232</v>
      </c>
      <c r="E19" s="22">
        <v>95</v>
      </c>
      <c r="F19" s="22">
        <v>137</v>
      </c>
    </row>
    <row r="20" spans="1:6" ht="12" customHeight="1" x14ac:dyDescent="0.2">
      <c r="A20" s="13"/>
      <c r="B20" s="19"/>
      <c r="C20" s="20" t="s">
        <v>40</v>
      </c>
      <c r="D20" s="17">
        <v>41</v>
      </c>
      <c r="E20" s="18">
        <v>21</v>
      </c>
      <c r="F20" s="18">
        <v>20</v>
      </c>
    </row>
    <row r="21" spans="1:6" ht="12" customHeight="1" x14ac:dyDescent="0.2">
      <c r="A21" s="13"/>
      <c r="B21" s="19"/>
      <c r="C21" s="20" t="s">
        <v>41</v>
      </c>
      <c r="D21" s="17">
        <v>191</v>
      </c>
      <c r="E21" s="18">
        <v>74</v>
      </c>
      <c r="F21" s="18">
        <v>117</v>
      </c>
    </row>
    <row r="22" spans="1:6" ht="12" customHeight="1" x14ac:dyDescent="0.2">
      <c r="A22" s="13"/>
      <c r="B22" s="19"/>
      <c r="C22" s="13"/>
      <c r="D22" s="17"/>
      <c r="E22" s="18"/>
      <c r="F22" s="18"/>
    </row>
    <row r="23" spans="1:6" ht="12" customHeight="1" x14ac:dyDescent="0.2">
      <c r="A23" s="13"/>
      <c r="B23" s="19"/>
      <c r="C23" s="20"/>
      <c r="D23" s="17"/>
      <c r="E23" s="18"/>
      <c r="F23" s="18"/>
    </row>
    <row r="24" spans="1:6" ht="12" customHeight="1" x14ac:dyDescent="0.2">
      <c r="A24" s="13"/>
      <c r="B24" s="23" t="s">
        <v>43</v>
      </c>
      <c r="C24" s="20"/>
      <c r="D24" s="17">
        <v>2134</v>
      </c>
      <c r="E24" s="18">
        <v>1205</v>
      </c>
      <c r="F24" s="18">
        <v>929</v>
      </c>
    </row>
    <row r="25" spans="1:6" ht="12" customHeight="1" x14ac:dyDescent="0.2">
      <c r="A25" s="13"/>
      <c r="B25" s="24"/>
      <c r="C25" s="20"/>
      <c r="D25" s="17"/>
      <c r="E25" s="18"/>
      <c r="F25" s="18"/>
    </row>
    <row r="26" spans="1:6" ht="12" customHeight="1" x14ac:dyDescent="0.2">
      <c r="A26" s="16" t="s">
        <v>44</v>
      </c>
      <c r="B26" s="13"/>
      <c r="C26" s="20"/>
      <c r="D26" s="17">
        <v>2210</v>
      </c>
      <c r="E26" s="17">
        <v>1003</v>
      </c>
      <c r="F26" s="17">
        <v>1207</v>
      </c>
    </row>
    <row r="27" spans="1:6" ht="12" customHeight="1" x14ac:dyDescent="0.2">
      <c r="A27" s="16"/>
      <c r="B27" s="13"/>
      <c r="C27" s="20"/>
      <c r="D27" s="17"/>
      <c r="E27" s="18"/>
      <c r="F27" s="18"/>
    </row>
    <row r="28" spans="1:6" ht="12" customHeight="1" x14ac:dyDescent="0.2">
      <c r="A28" s="16"/>
      <c r="B28" s="16" t="s">
        <v>45</v>
      </c>
      <c r="C28" s="20"/>
      <c r="D28" s="17">
        <v>0</v>
      </c>
      <c r="E28" s="18">
        <v>0</v>
      </c>
      <c r="F28" s="18">
        <v>0</v>
      </c>
    </row>
    <row r="29" spans="1:6" ht="12" customHeight="1" x14ac:dyDescent="0.2">
      <c r="A29" s="16"/>
      <c r="B29" s="25" t="s">
        <v>46</v>
      </c>
      <c r="C29" s="25" t="s">
        <v>47</v>
      </c>
      <c r="D29" s="17">
        <v>0</v>
      </c>
      <c r="E29" s="18">
        <v>0</v>
      </c>
      <c r="F29" s="18">
        <v>0</v>
      </c>
    </row>
    <row r="30" spans="1:6" ht="12" customHeight="1" x14ac:dyDescent="0.2">
      <c r="A30" s="16"/>
      <c r="B30" s="25" t="s">
        <v>48</v>
      </c>
      <c r="C30" s="25" t="s">
        <v>54</v>
      </c>
      <c r="D30" s="17">
        <v>0</v>
      </c>
      <c r="E30" s="18">
        <v>0</v>
      </c>
      <c r="F30" s="18">
        <v>0</v>
      </c>
    </row>
    <row r="31" spans="1:6" ht="12" customHeight="1" x14ac:dyDescent="0.2">
      <c r="A31" s="16"/>
      <c r="B31" s="13"/>
      <c r="C31" s="20"/>
      <c r="D31" s="17"/>
      <c r="E31" s="18"/>
      <c r="F31" s="18"/>
    </row>
    <row r="32" spans="1:6" ht="12" customHeight="1" x14ac:dyDescent="0.2">
      <c r="A32" s="13"/>
      <c r="B32" s="16" t="s">
        <v>50</v>
      </c>
      <c r="C32" s="20"/>
      <c r="D32" s="17">
        <v>1412</v>
      </c>
      <c r="E32" s="18">
        <v>599</v>
      </c>
      <c r="F32" s="18">
        <v>813</v>
      </c>
    </row>
    <row r="33" spans="1:6" ht="12" customHeight="1" x14ac:dyDescent="0.2">
      <c r="A33" s="13"/>
      <c r="B33" s="16"/>
      <c r="C33" s="20" t="s">
        <v>51</v>
      </c>
      <c r="D33" s="17">
        <v>489</v>
      </c>
      <c r="E33" s="18">
        <v>200</v>
      </c>
      <c r="F33" s="18">
        <v>289</v>
      </c>
    </row>
    <row r="34" spans="1:6" ht="12" customHeight="1" x14ac:dyDescent="0.2">
      <c r="A34" s="13"/>
      <c r="B34" s="16"/>
      <c r="C34" s="13" t="s">
        <v>58</v>
      </c>
      <c r="D34" s="17">
        <v>574</v>
      </c>
      <c r="E34" s="18">
        <v>263</v>
      </c>
      <c r="F34" s="18">
        <v>311</v>
      </c>
    </row>
    <row r="35" spans="1:6" ht="12" customHeight="1" x14ac:dyDescent="0.2">
      <c r="A35" s="13"/>
      <c r="B35" s="25"/>
      <c r="C35" s="25" t="s">
        <v>54</v>
      </c>
      <c r="D35" s="17">
        <v>58</v>
      </c>
      <c r="E35" s="18">
        <v>12</v>
      </c>
      <c r="F35" s="18">
        <v>46</v>
      </c>
    </row>
    <row r="36" spans="1:6" ht="12" customHeight="1" x14ac:dyDescent="0.2">
      <c r="A36" s="13"/>
      <c r="B36" s="16"/>
      <c r="C36" s="13" t="s">
        <v>47</v>
      </c>
      <c r="D36" s="17">
        <v>33</v>
      </c>
      <c r="E36" s="18">
        <v>11</v>
      </c>
      <c r="F36" s="18">
        <v>22</v>
      </c>
    </row>
    <row r="37" spans="1:6" ht="12" customHeight="1" x14ac:dyDescent="0.2">
      <c r="A37" s="13"/>
      <c r="B37" s="16" t="s">
        <v>46</v>
      </c>
      <c r="C37" s="13" t="s">
        <v>56</v>
      </c>
      <c r="D37" s="17">
        <v>1056</v>
      </c>
      <c r="E37" s="18">
        <v>517</v>
      </c>
      <c r="F37" s="18">
        <v>539</v>
      </c>
    </row>
    <row r="38" spans="1:6" ht="12" customHeight="1" x14ac:dyDescent="0.2">
      <c r="A38" s="13"/>
      <c r="B38" s="16" t="s">
        <v>46</v>
      </c>
      <c r="C38" s="13"/>
      <c r="D38" s="17"/>
      <c r="E38" s="18"/>
      <c r="F38" s="18"/>
    </row>
    <row r="39" spans="1:6" ht="12" customHeight="1" x14ac:dyDescent="0.2">
      <c r="A39" s="13"/>
      <c r="B39" s="16"/>
      <c r="C39" s="13"/>
      <c r="D39" s="17"/>
      <c r="E39" s="18"/>
      <c r="F39" s="18"/>
    </row>
    <row r="40" spans="1:6" ht="12" customHeight="1" x14ac:dyDescent="0.2">
      <c r="A40" s="13"/>
      <c r="B40" s="16"/>
      <c r="C40" s="13"/>
      <c r="D40" s="17"/>
      <c r="E40" s="18"/>
      <c r="F40" s="18"/>
    </row>
    <row r="41" spans="1:6" ht="12" customHeight="1" x14ac:dyDescent="0.2">
      <c r="A41" s="13"/>
      <c r="B41" s="16"/>
      <c r="C41" s="13"/>
      <c r="D41" s="17"/>
      <c r="E41" s="18"/>
      <c r="F41" s="18"/>
    </row>
    <row r="42" spans="1:6" ht="12" customHeight="1" x14ac:dyDescent="0.2">
      <c r="A42" s="26"/>
      <c r="B42" s="26"/>
      <c r="C42" s="26"/>
      <c r="D42" s="26"/>
      <c r="E42" s="26"/>
      <c r="F42" s="26"/>
    </row>
    <row r="43" spans="1:6" ht="12" customHeight="1" x14ac:dyDescent="0.2">
      <c r="A43" s="13"/>
      <c r="B43" s="13"/>
      <c r="C43" s="13"/>
      <c r="D43" s="13"/>
      <c r="E43" s="13"/>
      <c r="F43" s="13"/>
    </row>
    <row r="44" spans="1:6" ht="12" customHeight="1" x14ac:dyDescent="0.2">
      <c r="A44" s="13"/>
      <c r="B44" s="32" t="s">
        <v>57</v>
      </c>
      <c r="C44" s="33"/>
      <c r="D44" s="33"/>
      <c r="E44" s="33"/>
      <c r="F44" s="13"/>
    </row>
    <row r="46" spans="1:6" x14ac:dyDescent="0.2">
      <c r="A46" s="2" t="s">
        <v>77</v>
      </c>
    </row>
    <row r="47" spans="1:6" x14ac:dyDescent="0.2">
      <c r="A47" s="2" t="s">
        <v>6</v>
      </c>
    </row>
    <row r="48" spans="1:6" x14ac:dyDescent="0.2">
      <c r="A48" s="2" t="s">
        <v>7</v>
      </c>
    </row>
    <row r="49" spans="1:1" x14ac:dyDescent="0.2">
      <c r="A49" s="7" t="s">
        <v>10</v>
      </c>
    </row>
  </sheetData>
  <mergeCells count="1">
    <mergeCell ref="B44:E44"/>
  </mergeCells>
  <printOptions horizontalCentered="1"/>
  <pageMargins left="0.75" right="0.75" top="0.59055118110236227" bottom="1" header="0.19685039370078741" footer="0"/>
  <pageSetup paperSize="9" scale="65" orientation="portrait" horizontalDpi="300" verticalDpi="300" r:id="rId1"/>
  <headerFooter alignWithMargins="0">
    <oddHeader>&amp;C&amp;F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CA819-5C0C-484F-B232-0F0D759F590E}">
  <sheetPr>
    <pageSetUpPr fitToPage="1"/>
  </sheetPr>
  <dimension ref="A1:F49"/>
  <sheetViews>
    <sheetView showGridLines="0" zoomScale="80" workbookViewId="0"/>
  </sheetViews>
  <sheetFormatPr baseColWidth="10" defaultRowHeight="12.75" x14ac:dyDescent="0.2"/>
  <cols>
    <col min="1" max="2" width="4.625" style="2" customWidth="1"/>
    <col min="3" max="3" width="78" style="2" customWidth="1"/>
    <col min="4" max="7" width="13.625" style="1" customWidth="1"/>
    <col min="8" max="12" width="9.625" style="1" customWidth="1"/>
    <col min="13" max="13" width="11.375" style="1" customWidth="1"/>
    <col min="14" max="16384" width="11" style="1"/>
  </cols>
  <sheetData>
    <row r="1" spans="1:6" ht="19.5" x14ac:dyDescent="0.25">
      <c r="A1" s="4" t="s">
        <v>4</v>
      </c>
    </row>
    <row r="3" spans="1:6" ht="18" customHeight="1" x14ac:dyDescent="0.25">
      <c r="A3" s="5" t="s">
        <v>59</v>
      </c>
      <c r="B3"/>
      <c r="C3"/>
    </row>
    <row r="4" spans="1:6" ht="18" customHeight="1" x14ac:dyDescent="0.2">
      <c r="A4" s="6" t="s">
        <v>23</v>
      </c>
      <c r="B4"/>
      <c r="C4"/>
    </row>
    <row r="5" spans="1:6" ht="18" customHeight="1" x14ac:dyDescent="0.2">
      <c r="A5" s="3"/>
      <c r="B5"/>
      <c r="C5"/>
    </row>
    <row r="6" spans="1:6" ht="18" customHeight="1" x14ac:dyDescent="0.2">
      <c r="A6" s="3"/>
      <c r="B6"/>
      <c r="C6"/>
    </row>
    <row r="7" spans="1:6" ht="12" customHeight="1" x14ac:dyDescent="0.2">
      <c r="A7" s="8"/>
      <c r="B7" s="9"/>
      <c r="C7" s="9"/>
      <c r="D7" s="10" t="s">
        <v>1</v>
      </c>
      <c r="E7" s="11" t="s">
        <v>2</v>
      </c>
      <c r="F7" s="12" t="s">
        <v>3</v>
      </c>
    </row>
    <row r="8" spans="1:6" ht="12" customHeight="1" x14ac:dyDescent="0.2">
      <c r="A8" s="13"/>
      <c r="B8" s="13"/>
      <c r="C8" s="13"/>
      <c r="D8" s="14"/>
      <c r="E8" s="15"/>
      <c r="F8" s="15"/>
    </row>
    <row r="9" spans="1:6" ht="12" customHeight="1" x14ac:dyDescent="0.2">
      <c r="A9" s="16" t="s">
        <v>0</v>
      </c>
      <c r="B9" s="13"/>
      <c r="C9" s="13"/>
      <c r="D9" s="27">
        <f>D11+D26</f>
        <v>5982</v>
      </c>
      <c r="E9" s="27">
        <f t="shared" ref="E9:F9" si="0">E11+E26</f>
        <v>2870</v>
      </c>
      <c r="F9" s="27">
        <f t="shared" si="0"/>
        <v>3112</v>
      </c>
    </row>
    <row r="10" spans="1:6" ht="12" customHeight="1" x14ac:dyDescent="0.2">
      <c r="A10" s="13"/>
      <c r="B10" s="13"/>
      <c r="C10" s="13"/>
      <c r="D10" s="28"/>
      <c r="E10" s="29"/>
      <c r="F10" s="29"/>
    </row>
    <row r="11" spans="1:6" ht="12" customHeight="1" x14ac:dyDescent="0.2">
      <c r="A11" s="16" t="s">
        <v>33</v>
      </c>
      <c r="B11" s="13"/>
      <c r="C11" s="13"/>
      <c r="D11" s="17">
        <v>4790</v>
      </c>
      <c r="E11" s="17">
        <v>2370</v>
      </c>
      <c r="F11" s="17">
        <v>2420</v>
      </c>
    </row>
    <row r="12" spans="1:6" ht="12" customHeight="1" x14ac:dyDescent="0.2">
      <c r="A12" s="13"/>
      <c r="B12" s="16"/>
      <c r="C12" s="13"/>
      <c r="D12" s="28"/>
      <c r="E12" s="29"/>
      <c r="F12" s="29"/>
    </row>
    <row r="13" spans="1:6" ht="12" customHeight="1" x14ac:dyDescent="0.2">
      <c r="A13" s="13"/>
      <c r="B13" s="16" t="s">
        <v>34</v>
      </c>
      <c r="C13" s="13"/>
      <c r="D13" s="17">
        <v>2162</v>
      </c>
      <c r="E13" s="18">
        <v>985</v>
      </c>
      <c r="F13" s="18">
        <v>1177</v>
      </c>
    </row>
    <row r="14" spans="1:6" ht="12" customHeight="1" x14ac:dyDescent="0.2">
      <c r="A14" s="13"/>
      <c r="B14" s="19"/>
      <c r="C14" s="20" t="s">
        <v>35</v>
      </c>
      <c r="D14" s="17">
        <v>249</v>
      </c>
      <c r="E14" s="18">
        <v>124</v>
      </c>
      <c r="F14" s="18">
        <v>125</v>
      </c>
    </row>
    <row r="15" spans="1:6" ht="12" customHeight="1" x14ac:dyDescent="0.2">
      <c r="A15" s="13"/>
      <c r="B15" s="19"/>
      <c r="C15" s="20" t="s">
        <v>36</v>
      </c>
      <c r="D15" s="17">
        <v>855</v>
      </c>
      <c r="E15" s="18">
        <v>350</v>
      </c>
      <c r="F15" s="18">
        <v>505</v>
      </c>
    </row>
    <row r="16" spans="1:6" ht="12" customHeight="1" x14ac:dyDescent="0.2">
      <c r="A16" s="13"/>
      <c r="B16" s="19"/>
      <c r="C16" s="20" t="s">
        <v>37</v>
      </c>
      <c r="D16" s="17">
        <v>703</v>
      </c>
      <c r="E16" s="18">
        <v>360</v>
      </c>
      <c r="F16" s="18">
        <v>343</v>
      </c>
    </row>
    <row r="17" spans="1:6" ht="12" customHeight="1" x14ac:dyDescent="0.2">
      <c r="A17" s="13"/>
      <c r="B17" s="19"/>
      <c r="C17" s="20" t="s">
        <v>38</v>
      </c>
      <c r="D17" s="17">
        <v>355</v>
      </c>
      <c r="E17" s="18">
        <v>151</v>
      </c>
      <c r="F17" s="18">
        <v>204</v>
      </c>
    </row>
    <row r="18" spans="1:6" ht="12" customHeight="1" x14ac:dyDescent="0.2">
      <c r="A18" s="13"/>
      <c r="B18" s="19"/>
      <c r="C18" s="20"/>
      <c r="D18" s="17"/>
      <c r="E18" s="18"/>
      <c r="F18" s="18"/>
    </row>
    <row r="19" spans="1:6" ht="12" customHeight="1" x14ac:dyDescent="0.2">
      <c r="A19" s="13"/>
      <c r="B19" s="16" t="s">
        <v>39</v>
      </c>
      <c r="C19" s="19"/>
      <c r="D19" s="21">
        <v>389</v>
      </c>
      <c r="E19" s="22">
        <v>164</v>
      </c>
      <c r="F19" s="22">
        <v>225</v>
      </c>
    </row>
    <row r="20" spans="1:6" ht="12" customHeight="1" x14ac:dyDescent="0.2">
      <c r="A20" s="13"/>
      <c r="B20" s="19"/>
      <c r="C20" s="20" t="s">
        <v>40</v>
      </c>
      <c r="D20" s="17">
        <v>48</v>
      </c>
      <c r="E20" s="18">
        <v>24</v>
      </c>
      <c r="F20" s="18">
        <v>24</v>
      </c>
    </row>
    <row r="21" spans="1:6" ht="12" customHeight="1" x14ac:dyDescent="0.2">
      <c r="A21" s="13"/>
      <c r="B21" s="19"/>
      <c r="C21" s="20" t="s">
        <v>41</v>
      </c>
      <c r="D21" s="17">
        <v>341</v>
      </c>
      <c r="E21" s="18">
        <v>140</v>
      </c>
      <c r="F21" s="18">
        <v>201</v>
      </c>
    </row>
    <row r="22" spans="1:6" ht="12" customHeight="1" x14ac:dyDescent="0.2">
      <c r="A22" s="13"/>
      <c r="B22" s="19"/>
      <c r="C22" s="13"/>
      <c r="D22" s="17"/>
      <c r="E22" s="18"/>
      <c r="F22" s="18"/>
    </row>
    <row r="23" spans="1:6" ht="12" customHeight="1" x14ac:dyDescent="0.2">
      <c r="A23" s="13"/>
      <c r="B23" s="19"/>
      <c r="C23" s="20"/>
      <c r="D23" s="17"/>
      <c r="E23" s="18"/>
      <c r="F23" s="18"/>
    </row>
    <row r="24" spans="1:6" ht="12" customHeight="1" x14ac:dyDescent="0.2">
      <c r="A24" s="13"/>
      <c r="B24" s="23" t="s">
        <v>43</v>
      </c>
      <c r="C24" s="20"/>
      <c r="D24" s="17">
        <v>2239</v>
      </c>
      <c r="E24" s="18">
        <v>1221</v>
      </c>
      <c r="F24" s="18">
        <v>1018</v>
      </c>
    </row>
    <row r="25" spans="1:6" ht="12" customHeight="1" x14ac:dyDescent="0.2">
      <c r="A25" s="13"/>
      <c r="B25" s="24"/>
      <c r="C25" s="20"/>
      <c r="D25" s="17"/>
      <c r="E25" s="18"/>
      <c r="F25" s="18"/>
    </row>
    <row r="26" spans="1:6" ht="12" customHeight="1" x14ac:dyDescent="0.2">
      <c r="A26" s="16" t="s">
        <v>44</v>
      </c>
      <c r="B26" s="13"/>
      <c r="C26" s="20"/>
      <c r="D26" s="17">
        <v>1192</v>
      </c>
      <c r="E26" s="17">
        <v>500</v>
      </c>
      <c r="F26" s="17">
        <v>692</v>
      </c>
    </row>
    <row r="27" spans="1:6" ht="12" customHeight="1" x14ac:dyDescent="0.2">
      <c r="A27" s="16"/>
      <c r="B27" s="13"/>
      <c r="C27" s="20"/>
      <c r="D27" s="17"/>
      <c r="E27" s="18"/>
      <c r="F27" s="18"/>
    </row>
    <row r="28" spans="1:6" ht="12" customHeight="1" x14ac:dyDescent="0.2">
      <c r="A28" s="16"/>
      <c r="B28" s="16" t="s">
        <v>45</v>
      </c>
      <c r="C28" s="20"/>
      <c r="D28" s="17">
        <v>0</v>
      </c>
      <c r="E28" s="18">
        <v>0</v>
      </c>
      <c r="F28" s="18">
        <v>0</v>
      </c>
    </row>
    <row r="29" spans="1:6" ht="12" customHeight="1" x14ac:dyDescent="0.2">
      <c r="A29" s="16"/>
      <c r="B29" s="25" t="s">
        <v>46</v>
      </c>
      <c r="C29" s="25" t="s">
        <v>47</v>
      </c>
      <c r="D29" s="17">
        <v>0</v>
      </c>
      <c r="E29" s="18">
        <v>0</v>
      </c>
      <c r="F29" s="18">
        <v>0</v>
      </c>
    </row>
    <row r="30" spans="1:6" ht="12" customHeight="1" x14ac:dyDescent="0.2">
      <c r="A30" s="16"/>
      <c r="B30" s="25" t="s">
        <v>48</v>
      </c>
      <c r="C30" s="25" t="s">
        <v>54</v>
      </c>
      <c r="D30" s="17">
        <v>0</v>
      </c>
      <c r="E30" s="18">
        <v>0</v>
      </c>
      <c r="F30" s="18">
        <v>0</v>
      </c>
    </row>
    <row r="31" spans="1:6" ht="12" customHeight="1" x14ac:dyDescent="0.2">
      <c r="A31" s="16"/>
      <c r="B31" s="13"/>
      <c r="C31" s="20"/>
      <c r="D31" s="17"/>
      <c r="E31" s="18"/>
      <c r="F31" s="18"/>
    </row>
    <row r="32" spans="1:6" ht="12" customHeight="1" x14ac:dyDescent="0.2">
      <c r="A32" s="13"/>
      <c r="B32" s="16" t="s">
        <v>50</v>
      </c>
      <c r="C32" s="20"/>
      <c r="D32" s="17">
        <v>1412</v>
      </c>
      <c r="E32" s="18">
        <v>599</v>
      </c>
      <c r="F32" s="18">
        <v>813</v>
      </c>
    </row>
    <row r="33" spans="1:6" ht="12" customHeight="1" x14ac:dyDescent="0.2">
      <c r="A33" s="13"/>
      <c r="B33" s="16"/>
      <c r="C33" s="13" t="s">
        <v>58</v>
      </c>
      <c r="D33" s="17">
        <v>33</v>
      </c>
      <c r="E33" s="18">
        <v>14</v>
      </c>
      <c r="F33" s="18">
        <v>19</v>
      </c>
    </row>
    <row r="34" spans="1:6" ht="12" customHeight="1" x14ac:dyDescent="0.2">
      <c r="A34" s="13"/>
      <c r="B34" s="16"/>
      <c r="C34" s="13" t="s">
        <v>51</v>
      </c>
      <c r="D34" s="17">
        <v>523</v>
      </c>
      <c r="E34" s="18">
        <v>212</v>
      </c>
      <c r="F34" s="18">
        <v>311</v>
      </c>
    </row>
    <row r="35" spans="1:6" ht="12" customHeight="1" x14ac:dyDescent="0.2">
      <c r="A35" s="13"/>
      <c r="B35" s="25"/>
      <c r="C35" s="25" t="s">
        <v>60</v>
      </c>
      <c r="D35" s="17">
        <v>49</v>
      </c>
      <c r="E35" s="18">
        <v>8</v>
      </c>
      <c r="F35" s="18">
        <v>41</v>
      </c>
    </row>
    <row r="36" spans="1:6" ht="12" customHeight="1" x14ac:dyDescent="0.2">
      <c r="A36" s="13"/>
      <c r="B36" s="16"/>
      <c r="C36" s="13" t="s">
        <v>61</v>
      </c>
      <c r="D36" s="17">
        <v>38</v>
      </c>
      <c r="E36" s="18">
        <v>7</v>
      </c>
      <c r="F36" s="18">
        <v>31</v>
      </c>
    </row>
    <row r="37" spans="1:6" ht="12" customHeight="1" x14ac:dyDescent="0.2">
      <c r="A37" s="13"/>
      <c r="B37" s="16" t="s">
        <v>46</v>
      </c>
      <c r="C37" s="13" t="s">
        <v>56</v>
      </c>
      <c r="D37" s="17">
        <v>549</v>
      </c>
      <c r="E37" s="18">
        <v>259</v>
      </c>
      <c r="F37" s="18">
        <v>290</v>
      </c>
    </row>
    <row r="38" spans="1:6" ht="12" customHeight="1" x14ac:dyDescent="0.2">
      <c r="A38" s="13"/>
      <c r="B38" s="16" t="s">
        <v>46</v>
      </c>
      <c r="C38" s="13"/>
      <c r="D38" s="17"/>
      <c r="E38" s="18"/>
      <c r="F38" s="18"/>
    </row>
    <row r="39" spans="1:6" ht="12" customHeight="1" x14ac:dyDescent="0.2">
      <c r="A39" s="13"/>
      <c r="B39" s="16"/>
      <c r="C39" s="13"/>
      <c r="D39" s="17"/>
      <c r="E39" s="18"/>
      <c r="F39" s="18"/>
    </row>
    <row r="40" spans="1:6" ht="12" customHeight="1" x14ac:dyDescent="0.2">
      <c r="A40" s="13"/>
      <c r="B40" s="16"/>
      <c r="C40" s="13"/>
      <c r="D40" s="17"/>
      <c r="E40" s="18"/>
      <c r="F40" s="18"/>
    </row>
    <row r="41" spans="1:6" ht="12" customHeight="1" x14ac:dyDescent="0.2">
      <c r="A41" s="13"/>
      <c r="B41" s="16"/>
      <c r="C41" s="13"/>
      <c r="D41" s="17"/>
      <c r="E41" s="18"/>
      <c r="F41" s="18"/>
    </row>
    <row r="42" spans="1:6" ht="12" customHeight="1" x14ac:dyDescent="0.2">
      <c r="A42" s="26"/>
      <c r="B42" s="26"/>
      <c r="C42" s="26"/>
      <c r="D42" s="26"/>
      <c r="E42" s="26"/>
      <c r="F42" s="26"/>
    </row>
    <row r="43" spans="1:6" ht="12" customHeight="1" x14ac:dyDescent="0.2">
      <c r="A43" s="13"/>
      <c r="B43" s="13"/>
      <c r="C43" s="13"/>
      <c r="D43" s="13"/>
      <c r="E43" s="13"/>
      <c r="F43" s="13"/>
    </row>
    <row r="44" spans="1:6" ht="12" customHeight="1" x14ac:dyDescent="0.2">
      <c r="A44" s="13"/>
      <c r="B44" s="32" t="s">
        <v>57</v>
      </c>
      <c r="C44" s="33"/>
      <c r="D44" s="33"/>
      <c r="E44" s="33"/>
      <c r="F44" s="13"/>
    </row>
    <row r="46" spans="1:6" x14ac:dyDescent="0.2">
      <c r="A46" s="2" t="s">
        <v>77</v>
      </c>
    </row>
    <row r="47" spans="1:6" x14ac:dyDescent="0.2">
      <c r="A47" s="2" t="s">
        <v>6</v>
      </c>
    </row>
    <row r="48" spans="1:6" x14ac:dyDescent="0.2">
      <c r="A48" s="2" t="s">
        <v>7</v>
      </c>
    </row>
    <row r="49" spans="1:1" x14ac:dyDescent="0.2">
      <c r="A49" s="7" t="s">
        <v>11</v>
      </c>
    </row>
  </sheetData>
  <mergeCells count="1">
    <mergeCell ref="B44:E44"/>
  </mergeCells>
  <printOptions horizontalCentered="1"/>
  <pageMargins left="0.75" right="0.75" top="0.59055118110236227" bottom="1" header="0.19685039370078741" footer="0"/>
  <pageSetup paperSize="9" scale="65" orientation="portrait" horizontalDpi="300" verticalDpi="300" r:id="rId1"/>
  <headerFooter alignWithMargins="0">
    <oddHeader>&amp;C&amp;F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75151-50AB-4402-8623-4AB9B1C83618}">
  <sheetPr>
    <pageSetUpPr fitToPage="1"/>
  </sheetPr>
  <dimension ref="A1:F49"/>
  <sheetViews>
    <sheetView showGridLines="0" zoomScale="80" workbookViewId="0"/>
  </sheetViews>
  <sheetFormatPr baseColWidth="10" defaultRowHeight="12.75" x14ac:dyDescent="0.2"/>
  <cols>
    <col min="1" max="2" width="4.625" style="2" customWidth="1"/>
    <col min="3" max="3" width="78" style="2" customWidth="1"/>
    <col min="4" max="7" width="13.625" style="1" customWidth="1"/>
    <col min="8" max="12" width="9.625" style="1" customWidth="1"/>
    <col min="13" max="13" width="11.375" style="1" customWidth="1"/>
    <col min="14" max="16384" width="11" style="1"/>
  </cols>
  <sheetData>
    <row r="1" spans="1:6" ht="19.5" x14ac:dyDescent="0.25">
      <c r="A1" s="4" t="s">
        <v>4</v>
      </c>
    </row>
    <row r="3" spans="1:6" ht="18" customHeight="1" x14ac:dyDescent="0.25">
      <c r="A3" s="5" t="s">
        <v>59</v>
      </c>
      <c r="B3"/>
      <c r="C3"/>
    </row>
    <row r="4" spans="1:6" ht="18" customHeight="1" x14ac:dyDescent="0.2">
      <c r="A4" s="6" t="s">
        <v>24</v>
      </c>
      <c r="B4"/>
      <c r="C4"/>
    </row>
    <row r="5" spans="1:6" ht="18" customHeight="1" x14ac:dyDescent="0.2">
      <c r="A5" s="3"/>
      <c r="B5"/>
      <c r="C5"/>
    </row>
    <row r="6" spans="1:6" ht="18" customHeight="1" x14ac:dyDescent="0.2">
      <c r="A6" s="3"/>
      <c r="B6"/>
      <c r="C6"/>
    </row>
    <row r="7" spans="1:6" ht="12" customHeight="1" x14ac:dyDescent="0.2">
      <c r="A7" s="8"/>
      <c r="B7" s="9"/>
      <c r="C7" s="9"/>
      <c r="D7" s="10" t="s">
        <v>1</v>
      </c>
      <c r="E7" s="11" t="s">
        <v>2</v>
      </c>
      <c r="F7" s="12" t="s">
        <v>3</v>
      </c>
    </row>
    <row r="8" spans="1:6" ht="12" customHeight="1" x14ac:dyDescent="0.2">
      <c r="A8" s="13"/>
      <c r="B8" s="13"/>
      <c r="C8" s="13"/>
      <c r="D8" s="14"/>
      <c r="E8" s="15"/>
      <c r="F8" s="15"/>
    </row>
    <row r="9" spans="1:6" ht="12" customHeight="1" x14ac:dyDescent="0.2">
      <c r="A9" s="16" t="s">
        <v>0</v>
      </c>
      <c r="B9" s="13"/>
      <c r="C9" s="13"/>
      <c r="D9" s="27">
        <f>D11+D26</f>
        <v>6071</v>
      </c>
      <c r="E9" s="27">
        <f t="shared" ref="E9:F9" si="0">E11+E26</f>
        <v>3067</v>
      </c>
      <c r="F9" s="27">
        <f t="shared" si="0"/>
        <v>3004</v>
      </c>
    </row>
    <row r="10" spans="1:6" ht="12" customHeight="1" x14ac:dyDescent="0.2">
      <c r="A10" s="13"/>
      <c r="B10" s="13"/>
      <c r="C10" s="13"/>
      <c r="D10" s="28"/>
      <c r="E10" s="29"/>
      <c r="F10" s="29"/>
    </row>
    <row r="11" spans="1:6" ht="12" customHeight="1" x14ac:dyDescent="0.2">
      <c r="A11" s="16" t="s">
        <v>33</v>
      </c>
      <c r="B11" s="13"/>
      <c r="C11" s="13"/>
      <c r="D11" s="17">
        <v>4903</v>
      </c>
      <c r="E11" s="17">
        <v>2542</v>
      </c>
      <c r="F11" s="17">
        <v>2361</v>
      </c>
    </row>
    <row r="12" spans="1:6" ht="12" customHeight="1" x14ac:dyDescent="0.2">
      <c r="A12" s="13"/>
      <c r="B12" s="16"/>
      <c r="C12" s="13"/>
      <c r="D12" s="28"/>
      <c r="E12" s="29"/>
      <c r="F12" s="29"/>
    </row>
    <row r="13" spans="1:6" ht="12" customHeight="1" x14ac:dyDescent="0.2">
      <c r="A13" s="13"/>
      <c r="B13" s="16" t="s">
        <v>34</v>
      </c>
      <c r="C13" s="13"/>
      <c r="D13" s="17">
        <v>2216</v>
      </c>
      <c r="E13" s="18">
        <v>1067</v>
      </c>
      <c r="F13" s="18">
        <v>1149</v>
      </c>
    </row>
    <row r="14" spans="1:6" ht="12" customHeight="1" x14ac:dyDescent="0.2">
      <c r="A14" s="13"/>
      <c r="B14" s="19"/>
      <c r="C14" s="20" t="s">
        <v>35</v>
      </c>
      <c r="D14" s="17">
        <v>247</v>
      </c>
      <c r="E14" s="18">
        <v>122</v>
      </c>
      <c r="F14" s="18">
        <v>125</v>
      </c>
    </row>
    <row r="15" spans="1:6" ht="12" customHeight="1" x14ac:dyDescent="0.2">
      <c r="A15" s="13"/>
      <c r="B15" s="19"/>
      <c r="C15" s="20" t="s">
        <v>36</v>
      </c>
      <c r="D15" s="17">
        <v>682</v>
      </c>
      <c r="E15" s="18">
        <v>275</v>
      </c>
      <c r="F15" s="18">
        <v>407</v>
      </c>
    </row>
    <row r="16" spans="1:6" ht="12" customHeight="1" x14ac:dyDescent="0.2">
      <c r="A16" s="13"/>
      <c r="B16" s="19"/>
      <c r="C16" s="20" t="s">
        <v>37</v>
      </c>
      <c r="D16" s="17">
        <v>877</v>
      </c>
      <c r="E16" s="18">
        <v>501</v>
      </c>
      <c r="F16" s="18">
        <v>376</v>
      </c>
    </row>
    <row r="17" spans="1:6" ht="12" customHeight="1" x14ac:dyDescent="0.2">
      <c r="A17" s="13"/>
      <c r="B17" s="19"/>
      <c r="C17" s="20" t="s">
        <v>38</v>
      </c>
      <c r="D17" s="17">
        <v>410</v>
      </c>
      <c r="E17" s="18">
        <v>169</v>
      </c>
      <c r="F17" s="18">
        <v>241</v>
      </c>
    </row>
    <row r="18" spans="1:6" ht="12" customHeight="1" x14ac:dyDescent="0.2">
      <c r="A18" s="13"/>
      <c r="B18" s="19"/>
      <c r="C18" s="20"/>
      <c r="D18" s="17"/>
      <c r="E18" s="18"/>
      <c r="F18" s="18"/>
    </row>
    <row r="19" spans="1:6" ht="12" customHeight="1" x14ac:dyDescent="0.2">
      <c r="A19" s="13"/>
      <c r="B19" s="16" t="s">
        <v>39</v>
      </c>
      <c r="C19" s="19"/>
      <c r="D19" s="21">
        <v>452</v>
      </c>
      <c r="E19" s="22">
        <v>198</v>
      </c>
      <c r="F19" s="22">
        <v>254</v>
      </c>
    </row>
    <row r="20" spans="1:6" ht="12" customHeight="1" x14ac:dyDescent="0.2">
      <c r="A20" s="13"/>
      <c r="B20" s="19"/>
      <c r="C20" s="20" t="s">
        <v>40</v>
      </c>
      <c r="D20" s="17">
        <v>53</v>
      </c>
      <c r="E20" s="18">
        <v>14</v>
      </c>
      <c r="F20" s="18">
        <v>39</v>
      </c>
    </row>
    <row r="21" spans="1:6" ht="12" customHeight="1" x14ac:dyDescent="0.2">
      <c r="A21" s="13"/>
      <c r="B21" s="19"/>
      <c r="C21" s="20" t="s">
        <v>41</v>
      </c>
      <c r="D21" s="17">
        <v>399</v>
      </c>
      <c r="E21" s="18">
        <v>184</v>
      </c>
      <c r="F21" s="18">
        <v>215</v>
      </c>
    </row>
    <row r="22" spans="1:6" ht="12" customHeight="1" x14ac:dyDescent="0.2">
      <c r="A22" s="13"/>
      <c r="B22" s="19"/>
      <c r="C22" s="13" t="s">
        <v>63</v>
      </c>
      <c r="D22" s="17">
        <v>0</v>
      </c>
      <c r="E22" s="18">
        <v>0</v>
      </c>
      <c r="F22" s="18">
        <v>0</v>
      </c>
    </row>
    <row r="23" spans="1:6" ht="12" customHeight="1" x14ac:dyDescent="0.2">
      <c r="A23" s="13"/>
      <c r="B23" s="19"/>
      <c r="C23" s="20"/>
      <c r="D23" s="17"/>
      <c r="E23" s="18"/>
      <c r="F23" s="18"/>
    </row>
    <row r="24" spans="1:6" ht="12" customHeight="1" x14ac:dyDescent="0.2">
      <c r="A24" s="13"/>
      <c r="B24" s="23" t="s">
        <v>43</v>
      </c>
      <c r="C24" s="20"/>
      <c r="D24" s="17">
        <v>2235</v>
      </c>
      <c r="E24" s="18">
        <v>1277</v>
      </c>
      <c r="F24" s="18">
        <v>958</v>
      </c>
    </row>
    <row r="25" spans="1:6" ht="12" customHeight="1" x14ac:dyDescent="0.2">
      <c r="A25" s="13"/>
      <c r="B25" s="24"/>
      <c r="C25" s="20"/>
      <c r="D25" s="17"/>
      <c r="E25" s="18"/>
      <c r="F25" s="18"/>
    </row>
    <row r="26" spans="1:6" ht="12" customHeight="1" x14ac:dyDescent="0.2">
      <c r="A26" s="16" t="s">
        <v>44</v>
      </c>
      <c r="B26" s="13"/>
      <c r="C26" s="20"/>
      <c r="D26" s="17">
        <v>1168</v>
      </c>
      <c r="E26" s="17">
        <v>525</v>
      </c>
      <c r="F26" s="17">
        <v>643</v>
      </c>
    </row>
    <row r="27" spans="1:6" ht="12" customHeight="1" x14ac:dyDescent="0.2">
      <c r="A27" s="16"/>
      <c r="B27" s="13"/>
      <c r="C27" s="20"/>
      <c r="D27" s="17"/>
      <c r="E27" s="18"/>
      <c r="F27" s="18"/>
    </row>
    <row r="28" spans="1:6" ht="12" customHeight="1" x14ac:dyDescent="0.2">
      <c r="A28" s="16"/>
      <c r="B28" s="16" t="s">
        <v>45</v>
      </c>
      <c r="C28" s="20"/>
      <c r="D28" s="17">
        <v>0</v>
      </c>
      <c r="E28" s="18">
        <v>0</v>
      </c>
      <c r="F28" s="18">
        <v>0</v>
      </c>
    </row>
    <row r="29" spans="1:6" ht="12" customHeight="1" x14ac:dyDescent="0.2">
      <c r="A29" s="16"/>
      <c r="B29" s="25" t="s">
        <v>46</v>
      </c>
      <c r="C29" s="25" t="s">
        <v>47</v>
      </c>
      <c r="D29" s="17">
        <v>0</v>
      </c>
      <c r="E29" s="18">
        <v>0</v>
      </c>
      <c r="F29" s="18">
        <v>0</v>
      </c>
    </row>
    <row r="30" spans="1:6" ht="12" customHeight="1" x14ac:dyDescent="0.2">
      <c r="A30" s="16"/>
      <c r="B30" s="25" t="s">
        <v>48</v>
      </c>
      <c r="C30" s="25" t="s">
        <v>56</v>
      </c>
      <c r="D30" s="17">
        <v>0</v>
      </c>
      <c r="E30" s="18">
        <v>0</v>
      </c>
      <c r="F30" s="18">
        <v>0</v>
      </c>
    </row>
    <row r="31" spans="1:6" ht="12" customHeight="1" x14ac:dyDescent="0.2">
      <c r="A31" s="16"/>
      <c r="B31" s="13"/>
      <c r="C31" s="20"/>
      <c r="D31" s="17"/>
      <c r="E31" s="18"/>
      <c r="F31" s="18"/>
    </row>
    <row r="32" spans="1:6" ht="12" customHeight="1" x14ac:dyDescent="0.2">
      <c r="A32" s="13"/>
      <c r="B32" s="16" t="s">
        <v>50</v>
      </c>
      <c r="C32" s="20"/>
      <c r="D32" s="17">
        <v>1168</v>
      </c>
      <c r="E32" s="18">
        <v>525</v>
      </c>
      <c r="F32" s="18">
        <v>643</v>
      </c>
    </row>
    <row r="33" spans="1:6" ht="12" customHeight="1" x14ac:dyDescent="0.2">
      <c r="A33" s="13"/>
      <c r="B33" s="16"/>
      <c r="C33" s="20" t="s">
        <v>51</v>
      </c>
      <c r="D33" s="17">
        <v>411</v>
      </c>
      <c r="E33" s="18">
        <v>211</v>
      </c>
      <c r="F33" s="18">
        <v>200</v>
      </c>
    </row>
    <row r="34" spans="1:6" ht="12" customHeight="1" x14ac:dyDescent="0.2">
      <c r="A34" s="13"/>
      <c r="B34" s="16"/>
      <c r="C34" s="13" t="s">
        <v>78</v>
      </c>
      <c r="D34" s="17">
        <v>137</v>
      </c>
      <c r="E34" s="18">
        <v>52</v>
      </c>
      <c r="F34" s="18">
        <v>85</v>
      </c>
    </row>
    <row r="35" spans="1:6" ht="12" customHeight="1" x14ac:dyDescent="0.2">
      <c r="A35" s="13"/>
      <c r="B35" s="25" t="s">
        <v>62</v>
      </c>
      <c r="C35" s="25" t="s">
        <v>52</v>
      </c>
      <c r="D35" s="17">
        <v>0</v>
      </c>
      <c r="E35" s="18">
        <v>0</v>
      </c>
      <c r="F35" s="18">
        <v>0</v>
      </c>
    </row>
    <row r="36" spans="1:6" ht="12" customHeight="1" x14ac:dyDescent="0.2">
      <c r="A36" s="13"/>
      <c r="B36" s="16"/>
      <c r="C36" s="13" t="s">
        <v>53</v>
      </c>
      <c r="D36" s="17">
        <v>0</v>
      </c>
      <c r="E36" s="18">
        <v>0</v>
      </c>
      <c r="F36" s="18">
        <v>0</v>
      </c>
    </row>
    <row r="37" spans="1:6" ht="12" customHeight="1" x14ac:dyDescent="0.2">
      <c r="A37" s="13"/>
      <c r="B37" s="16" t="s">
        <v>46</v>
      </c>
      <c r="C37" s="13" t="s">
        <v>54</v>
      </c>
      <c r="D37" s="17">
        <v>187</v>
      </c>
      <c r="E37" s="18">
        <v>56</v>
      </c>
      <c r="F37" s="18">
        <v>131</v>
      </c>
    </row>
    <row r="38" spans="1:6" ht="12" customHeight="1" x14ac:dyDescent="0.2">
      <c r="A38" s="13"/>
      <c r="B38" s="16" t="s">
        <v>46</v>
      </c>
      <c r="C38" s="13" t="s">
        <v>55</v>
      </c>
      <c r="D38" s="17">
        <v>0</v>
      </c>
      <c r="E38" s="18">
        <v>0</v>
      </c>
      <c r="F38" s="18">
        <v>0</v>
      </c>
    </row>
    <row r="39" spans="1:6" ht="12" customHeight="1" x14ac:dyDescent="0.2">
      <c r="A39" s="13"/>
      <c r="B39" s="16"/>
      <c r="C39" s="13" t="s">
        <v>47</v>
      </c>
      <c r="D39" s="17">
        <v>0</v>
      </c>
      <c r="E39" s="18">
        <v>0</v>
      </c>
      <c r="F39" s="18">
        <v>0</v>
      </c>
    </row>
    <row r="40" spans="1:6" ht="12" customHeight="1" x14ac:dyDescent="0.2">
      <c r="A40" s="13"/>
      <c r="B40" s="16"/>
      <c r="C40" s="13" t="s">
        <v>56</v>
      </c>
      <c r="D40" s="17">
        <v>433</v>
      </c>
      <c r="E40" s="18">
        <v>206</v>
      </c>
      <c r="F40" s="18">
        <v>227</v>
      </c>
    </row>
    <row r="41" spans="1:6" ht="12" customHeight="1" x14ac:dyDescent="0.2">
      <c r="A41" s="13"/>
      <c r="B41" s="16"/>
      <c r="C41" s="13"/>
      <c r="D41" s="17"/>
      <c r="E41" s="18"/>
      <c r="F41" s="18"/>
    </row>
    <row r="42" spans="1:6" ht="12" customHeight="1" x14ac:dyDescent="0.2">
      <c r="A42" s="26"/>
      <c r="B42" s="26"/>
      <c r="C42" s="26"/>
      <c r="D42" s="26"/>
      <c r="E42" s="26"/>
      <c r="F42" s="26"/>
    </row>
    <row r="43" spans="1:6" ht="12" customHeight="1" x14ac:dyDescent="0.2">
      <c r="A43" s="13"/>
      <c r="B43" s="13"/>
      <c r="C43" s="13"/>
      <c r="D43" s="13"/>
      <c r="E43" s="13"/>
      <c r="F43" s="13"/>
    </row>
    <row r="44" spans="1:6" ht="12" customHeight="1" x14ac:dyDescent="0.2">
      <c r="A44" s="13"/>
      <c r="B44" s="32" t="s">
        <v>57</v>
      </c>
      <c r="C44" s="33"/>
      <c r="D44" s="33"/>
      <c r="E44" s="33"/>
      <c r="F44" s="13"/>
    </row>
    <row r="46" spans="1:6" x14ac:dyDescent="0.2">
      <c r="A46" s="2" t="s">
        <v>77</v>
      </c>
    </row>
    <row r="47" spans="1:6" x14ac:dyDescent="0.2">
      <c r="A47" s="2" t="s">
        <v>6</v>
      </c>
    </row>
    <row r="48" spans="1:6" x14ac:dyDescent="0.2">
      <c r="A48" s="2" t="s">
        <v>7</v>
      </c>
    </row>
    <row r="49" spans="1:1" x14ac:dyDescent="0.2">
      <c r="A49" s="7" t="s">
        <v>12</v>
      </c>
    </row>
  </sheetData>
  <mergeCells count="1">
    <mergeCell ref="B44:E44"/>
  </mergeCells>
  <printOptions horizontalCentered="1"/>
  <pageMargins left="0.75" right="0.75" top="0.59055118110236227" bottom="1" header="0.19685039370078741" footer="0"/>
  <pageSetup paperSize="9" scale="65" orientation="portrait" horizontalDpi="300" verticalDpi="300" r:id="rId1"/>
  <headerFooter alignWithMargins="0"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22-23</vt:lpstr>
      <vt:lpstr>21-22</vt:lpstr>
      <vt:lpstr>20-21</vt:lpstr>
      <vt:lpstr>19-20</vt:lpstr>
      <vt:lpstr>18-19</vt:lpstr>
      <vt:lpstr>17-18</vt:lpstr>
      <vt:lpstr>16-17</vt:lpstr>
      <vt:lpstr>15-16</vt:lpstr>
      <vt:lpstr>14-15</vt:lpstr>
      <vt:lpstr>13-14</vt:lpstr>
      <vt:lpstr>12-13</vt:lpstr>
      <vt:lpstr>11-12</vt:lpstr>
      <vt:lpstr>10-11</vt:lpstr>
      <vt:lpstr>09-10</vt:lpstr>
      <vt:lpstr>08-09</vt:lpstr>
      <vt:lpstr>07-08</vt:lpstr>
      <vt:lpstr>06-07</vt:lpstr>
    </vt:vector>
  </TitlesOfParts>
  <Company>SADEI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sadei</dc:creator>
  <cp:lastModifiedBy>Manuel  Suárez González</cp:lastModifiedBy>
  <cp:lastPrinted>2001-04-09T10:24:20Z</cp:lastPrinted>
  <dcterms:created xsi:type="dcterms:W3CDTF">2001-04-05T11:23:17Z</dcterms:created>
  <dcterms:modified xsi:type="dcterms:W3CDTF">2024-11-21T12:40:17Z</dcterms:modified>
</cp:coreProperties>
</file>