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ebsadei\Sector primario\Censo agrario\"/>
    </mc:Choice>
  </mc:AlternateContent>
  <xr:revisionPtr revIDLastSave="0" documentId="13_ncr:1_{6C4CDE7D-20C3-4BC5-B574-BA6E30DC0E9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0. CC. AA." sheetId="6" r:id="rId1"/>
    <sheet name="2009. Concejos" sheetId="1" r:id="rId2"/>
    <sheet name="2009. CC. AA." sheetId="3" r:id="rId3"/>
    <sheet name="1999. Concejos" sheetId="4" r:id="rId4"/>
    <sheet name="1999. CC. AA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6" l="1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E9" i="6"/>
  <c r="D9" i="6"/>
  <c r="C9" i="6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F9" i="5"/>
  <c r="E9" i="5"/>
  <c r="D9" i="5"/>
  <c r="B9" i="5" s="1"/>
  <c r="C9" i="5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G9" i="4"/>
  <c r="F9" i="4"/>
  <c r="E9" i="4"/>
  <c r="D9" i="4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E9" i="3"/>
  <c r="D9" i="3"/>
  <c r="C9" i="3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F9" i="1"/>
  <c r="E9" i="1"/>
  <c r="D9" i="1"/>
  <c r="B9" i="6" l="1"/>
  <c r="C9" i="1"/>
  <c r="B9" i="3"/>
  <c r="C9" i="4"/>
</calcChain>
</file>

<file path=xl/sharedStrings.xml><?xml version="1.0" encoding="utf-8"?>
<sst xmlns="http://schemas.openxmlformats.org/spreadsheetml/2006/main" count="282" uniqueCount="120">
  <si>
    <t>Allande</t>
  </si>
  <si>
    <t>Amieva</t>
  </si>
  <si>
    <t>Avilés</t>
  </si>
  <si>
    <t>Bimenes</t>
  </si>
  <si>
    <t>Boal</t>
  </si>
  <si>
    <t>Cabrales</t>
  </si>
  <si>
    <t>Cabranes</t>
  </si>
  <si>
    <t>Candamo</t>
  </si>
  <si>
    <t>Cangas del Narcea</t>
  </si>
  <si>
    <t>Caravia</t>
  </si>
  <si>
    <t>Carreño</t>
  </si>
  <si>
    <t>Castrillón</t>
  </si>
  <si>
    <t>Castropol</t>
  </si>
  <si>
    <t>Coaña</t>
  </si>
  <si>
    <t>Colunga</t>
  </si>
  <si>
    <t>Degaña</t>
  </si>
  <si>
    <t>Franco, El</t>
  </si>
  <si>
    <t>Gozón</t>
  </si>
  <si>
    <t>Grandas de Salime</t>
  </si>
  <si>
    <t>Ibias</t>
  </si>
  <si>
    <t>Illas</t>
  </si>
  <si>
    <t>Valdés</t>
  </si>
  <si>
    <t>Llanera</t>
  </si>
  <si>
    <t>Llanes</t>
  </si>
  <si>
    <t>Mieres</t>
  </si>
  <si>
    <t>Morcín</t>
  </si>
  <si>
    <t>Nava</t>
  </si>
  <si>
    <t>Navia</t>
  </si>
  <si>
    <t>Noreña</t>
  </si>
  <si>
    <t>Onís</t>
  </si>
  <si>
    <t>Parres</t>
  </si>
  <si>
    <t>Peñamellera Alta</t>
  </si>
  <si>
    <t>Peñamellera Baja</t>
  </si>
  <si>
    <t>Piloña</t>
  </si>
  <si>
    <t>Ponga</t>
  </si>
  <si>
    <t>Pravia</t>
  </si>
  <si>
    <t>Proaza</t>
  </si>
  <si>
    <t>Quirós</t>
  </si>
  <si>
    <t>Riosa</t>
  </si>
  <si>
    <t>Salas</t>
  </si>
  <si>
    <t>Santo Adriano</t>
  </si>
  <si>
    <t>Somiedo</t>
  </si>
  <si>
    <t>Taramundi</t>
  </si>
  <si>
    <t>Villaviciosa</t>
  </si>
  <si>
    <t>Villayón</t>
  </si>
  <si>
    <t>Tipo de datos: Definitivos</t>
  </si>
  <si>
    <t>sadei</t>
  </si>
  <si>
    <t>ASTURIAS</t>
  </si>
  <si>
    <t>Aller</t>
  </si>
  <si>
    <t>Belmonte de Miranda</t>
  </si>
  <si>
    <t>Cangas de Onís</t>
  </si>
  <si>
    <t>Caso</t>
  </si>
  <si>
    <t>Corvera de Asturias</t>
  </si>
  <si>
    <t>Cudillero</t>
  </si>
  <si>
    <t>Gijón</t>
  </si>
  <si>
    <t>Grado</t>
  </si>
  <si>
    <t>Illano</t>
  </si>
  <si>
    <t>Langreo</t>
  </si>
  <si>
    <t>Laviana</t>
  </si>
  <si>
    <t>Lena</t>
  </si>
  <si>
    <t>Muros de Nalón</t>
  </si>
  <si>
    <t>Oviedo</t>
  </si>
  <si>
    <t>Pesoz</t>
  </si>
  <si>
    <t>Regueras, Las</t>
  </si>
  <si>
    <t>Ribadedeva</t>
  </si>
  <si>
    <t>Ribadesella</t>
  </si>
  <si>
    <t>Ribera de Arriba</t>
  </si>
  <si>
    <t>San Martín del Rey Aurelio</t>
  </si>
  <si>
    <t>San Martín de Oscos</t>
  </si>
  <si>
    <t xml:space="preserve">Santa Eulalia de Oscos </t>
  </si>
  <si>
    <t xml:space="preserve">San Tirso de Abres </t>
  </si>
  <si>
    <t>Sariego</t>
  </si>
  <si>
    <t>Siero</t>
  </si>
  <si>
    <t xml:space="preserve">Sobrescobio </t>
  </si>
  <si>
    <t xml:space="preserve">Soto del Barco </t>
  </si>
  <si>
    <t>Tapia de Casariego</t>
  </si>
  <si>
    <t xml:space="preserve">Teverga </t>
  </si>
  <si>
    <t xml:space="preserve">Tineo </t>
  </si>
  <si>
    <t>Vegadeo</t>
  </si>
  <si>
    <t xml:space="preserve">Villanueva de Oscos </t>
  </si>
  <si>
    <t xml:space="preserve">Yernes y Tameza </t>
  </si>
  <si>
    <t>Fuente: INE. Censo Agrario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</si>
  <si>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</si>
  <si>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</si>
  <si>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</si>
  <si>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</si>
  <si>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</si>
  <si>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</si>
  <si>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</si>
  <si>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</si>
  <si>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 - 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</si>
  <si>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</si>
  <si>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</si>
  <si>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</si>
  <si>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</si>
  <si>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</si>
  <si>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</si>
  <si>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</si>
  <si>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</si>
  <si>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</si>
  <si>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</si>
  <si>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</si>
  <si>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Fuente: INE. Censo Agrario. Elaborado por SADEI.</t>
  </si>
  <si>
    <t>Baleares (Islas)</t>
  </si>
  <si>
    <t>Censo Agrario 2009</t>
  </si>
  <si>
    <t>TOTAL</t>
  </si>
  <si>
    <t>Unidades: Hectáreas</t>
  </si>
  <si>
    <t>Censo Agrario 1999</t>
  </si>
  <si>
    <t>Superficie Agrícola Utilizada (SAU) según régimen de tenencia y concejo</t>
  </si>
  <si>
    <t>Propiedad</t>
  </si>
  <si>
    <t>Arrendamiento</t>
  </si>
  <si>
    <t>Otros regímenes de tenencia</t>
  </si>
  <si>
    <t>Superficie Agrícola Utilizada (SAU) según régimen de tenencia y comunidad autónoma</t>
  </si>
  <si>
    <t/>
  </si>
  <si>
    <t>-</t>
  </si>
  <si>
    <t>Aparcería</t>
  </si>
  <si>
    <t>ASTURIAS / ASTURIES</t>
  </si>
  <si>
    <t>Censo Agrario 2020</t>
  </si>
  <si>
    <t>..</t>
  </si>
  <si>
    <t>'..' = dato protegido por secreto estadístico.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</si>
</sst>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Verdana"/>
    </font>
    <font>
      <sz val="10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5" xfId="0" applyFont="1" applyBorder="1"/>
    <xf numFmtId="0" fontId="3" fillId="0" borderId="5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3" fontId="6" fillId="0" borderId="0" xfId="0" applyNumberFormat="1" applyFont="1"/>
    <xf numFmtId="0" fontId="6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4" xfId="0" applyFont="1" applyBorder="1"/>
    <xf numFmtId="49" fontId="3" fillId="0" borderId="0" xfId="0" quotePrefix="1" applyNumberFormat="1" applyFont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centerContinuous"/>
    </xf>
    <xf numFmtId="4" fontId="3" fillId="0" borderId="0" xfId="0" applyNumberFormat="1" applyFont="1"/>
    <xf numFmtId="0" fontId="3" fillId="0" borderId="0" xfId="0" quotePrefix="1" applyFont="1"/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99C2-E0B1-4C1E-9B38-3B4A5713893D}">
  <dimension ref="A1:E36"/>
  <sheetViews>
    <sheetView showGridLines="0" tabSelected="1" zoomScale="90" zoomScaleNormal="90" workbookViewId="0">
      <selection activeCell="A7" sqref="A7"/>
    </sheetView>
  </sheetViews>
  <sheetFormatPr baseColWidth="10" defaultRowHeight="12.75" x14ac:dyDescent="0.2"/>
  <cols>
    <col min="1" max="1" width="28.875" style="3" customWidth="1"/>
    <col min="2" max="5" width="16.625" style="3" customWidth="1"/>
    <col min="6" max="38" width="15.25" style="3" customWidth="1"/>
    <col min="39" max="256" width="11" style="3"/>
    <col min="257" max="257" width="28.875" style="3" customWidth="1"/>
    <col min="258" max="261" width="16.625" style="3" customWidth="1"/>
    <col min="262" max="294" width="15.25" style="3" customWidth="1"/>
    <col min="295" max="512" width="11" style="3"/>
    <col min="513" max="513" width="28.875" style="3" customWidth="1"/>
    <col min="514" max="517" width="16.625" style="3" customWidth="1"/>
    <col min="518" max="550" width="15.25" style="3" customWidth="1"/>
    <col min="551" max="768" width="11" style="3"/>
    <col min="769" max="769" width="28.875" style="3" customWidth="1"/>
    <col min="770" max="773" width="16.625" style="3" customWidth="1"/>
    <col min="774" max="806" width="15.25" style="3" customWidth="1"/>
    <col min="807" max="1024" width="11" style="3"/>
    <col min="1025" max="1025" width="28.875" style="3" customWidth="1"/>
    <col min="1026" max="1029" width="16.625" style="3" customWidth="1"/>
    <col min="1030" max="1062" width="15.25" style="3" customWidth="1"/>
    <col min="1063" max="1280" width="11" style="3"/>
    <col min="1281" max="1281" width="28.875" style="3" customWidth="1"/>
    <col min="1282" max="1285" width="16.625" style="3" customWidth="1"/>
    <col min="1286" max="1318" width="15.25" style="3" customWidth="1"/>
    <col min="1319" max="1536" width="11" style="3"/>
    <col min="1537" max="1537" width="28.875" style="3" customWidth="1"/>
    <col min="1538" max="1541" width="16.625" style="3" customWidth="1"/>
    <col min="1542" max="1574" width="15.25" style="3" customWidth="1"/>
    <col min="1575" max="1792" width="11" style="3"/>
    <col min="1793" max="1793" width="28.875" style="3" customWidth="1"/>
    <col min="1794" max="1797" width="16.625" style="3" customWidth="1"/>
    <col min="1798" max="1830" width="15.25" style="3" customWidth="1"/>
    <col min="1831" max="2048" width="11" style="3"/>
    <col min="2049" max="2049" width="28.875" style="3" customWidth="1"/>
    <col min="2050" max="2053" width="16.625" style="3" customWidth="1"/>
    <col min="2054" max="2086" width="15.25" style="3" customWidth="1"/>
    <col min="2087" max="2304" width="11" style="3"/>
    <col min="2305" max="2305" width="28.875" style="3" customWidth="1"/>
    <col min="2306" max="2309" width="16.625" style="3" customWidth="1"/>
    <col min="2310" max="2342" width="15.25" style="3" customWidth="1"/>
    <col min="2343" max="2560" width="11" style="3"/>
    <col min="2561" max="2561" width="28.875" style="3" customWidth="1"/>
    <col min="2562" max="2565" width="16.625" style="3" customWidth="1"/>
    <col min="2566" max="2598" width="15.25" style="3" customWidth="1"/>
    <col min="2599" max="2816" width="11" style="3"/>
    <col min="2817" max="2817" width="28.875" style="3" customWidth="1"/>
    <col min="2818" max="2821" width="16.625" style="3" customWidth="1"/>
    <col min="2822" max="2854" width="15.25" style="3" customWidth="1"/>
    <col min="2855" max="3072" width="11" style="3"/>
    <col min="3073" max="3073" width="28.875" style="3" customWidth="1"/>
    <col min="3074" max="3077" width="16.625" style="3" customWidth="1"/>
    <col min="3078" max="3110" width="15.25" style="3" customWidth="1"/>
    <col min="3111" max="3328" width="11" style="3"/>
    <col min="3329" max="3329" width="28.875" style="3" customWidth="1"/>
    <col min="3330" max="3333" width="16.625" style="3" customWidth="1"/>
    <col min="3334" max="3366" width="15.25" style="3" customWidth="1"/>
    <col min="3367" max="3584" width="11" style="3"/>
    <col min="3585" max="3585" width="28.875" style="3" customWidth="1"/>
    <col min="3586" max="3589" width="16.625" style="3" customWidth="1"/>
    <col min="3590" max="3622" width="15.25" style="3" customWidth="1"/>
    <col min="3623" max="3840" width="11" style="3"/>
    <col min="3841" max="3841" width="28.875" style="3" customWidth="1"/>
    <col min="3842" max="3845" width="16.625" style="3" customWidth="1"/>
    <col min="3846" max="3878" width="15.25" style="3" customWidth="1"/>
    <col min="3879" max="4096" width="11" style="3"/>
    <col min="4097" max="4097" width="28.875" style="3" customWidth="1"/>
    <col min="4098" max="4101" width="16.625" style="3" customWidth="1"/>
    <col min="4102" max="4134" width="15.25" style="3" customWidth="1"/>
    <col min="4135" max="4352" width="11" style="3"/>
    <col min="4353" max="4353" width="28.875" style="3" customWidth="1"/>
    <col min="4354" max="4357" width="16.625" style="3" customWidth="1"/>
    <col min="4358" max="4390" width="15.25" style="3" customWidth="1"/>
    <col min="4391" max="4608" width="11" style="3"/>
    <col min="4609" max="4609" width="28.875" style="3" customWidth="1"/>
    <col min="4610" max="4613" width="16.625" style="3" customWidth="1"/>
    <col min="4614" max="4646" width="15.25" style="3" customWidth="1"/>
    <col min="4647" max="4864" width="11" style="3"/>
    <col min="4865" max="4865" width="28.875" style="3" customWidth="1"/>
    <col min="4866" max="4869" width="16.625" style="3" customWidth="1"/>
    <col min="4870" max="4902" width="15.25" style="3" customWidth="1"/>
    <col min="4903" max="5120" width="11" style="3"/>
    <col min="5121" max="5121" width="28.875" style="3" customWidth="1"/>
    <col min="5122" max="5125" width="16.625" style="3" customWidth="1"/>
    <col min="5126" max="5158" width="15.25" style="3" customWidth="1"/>
    <col min="5159" max="5376" width="11" style="3"/>
    <col min="5377" max="5377" width="28.875" style="3" customWidth="1"/>
    <col min="5378" max="5381" width="16.625" style="3" customWidth="1"/>
    <col min="5382" max="5414" width="15.25" style="3" customWidth="1"/>
    <col min="5415" max="5632" width="11" style="3"/>
    <col min="5633" max="5633" width="28.875" style="3" customWidth="1"/>
    <col min="5634" max="5637" width="16.625" style="3" customWidth="1"/>
    <col min="5638" max="5670" width="15.25" style="3" customWidth="1"/>
    <col min="5671" max="5888" width="11" style="3"/>
    <col min="5889" max="5889" width="28.875" style="3" customWidth="1"/>
    <col min="5890" max="5893" width="16.625" style="3" customWidth="1"/>
    <col min="5894" max="5926" width="15.25" style="3" customWidth="1"/>
    <col min="5927" max="6144" width="11" style="3"/>
    <col min="6145" max="6145" width="28.875" style="3" customWidth="1"/>
    <col min="6146" max="6149" width="16.625" style="3" customWidth="1"/>
    <col min="6150" max="6182" width="15.25" style="3" customWidth="1"/>
    <col min="6183" max="6400" width="11" style="3"/>
    <col min="6401" max="6401" width="28.875" style="3" customWidth="1"/>
    <col min="6402" max="6405" width="16.625" style="3" customWidth="1"/>
    <col min="6406" max="6438" width="15.25" style="3" customWidth="1"/>
    <col min="6439" max="6656" width="11" style="3"/>
    <col min="6657" max="6657" width="28.875" style="3" customWidth="1"/>
    <col min="6658" max="6661" width="16.625" style="3" customWidth="1"/>
    <col min="6662" max="6694" width="15.25" style="3" customWidth="1"/>
    <col min="6695" max="6912" width="11" style="3"/>
    <col min="6913" max="6913" width="28.875" style="3" customWidth="1"/>
    <col min="6914" max="6917" width="16.625" style="3" customWidth="1"/>
    <col min="6918" max="6950" width="15.25" style="3" customWidth="1"/>
    <col min="6951" max="7168" width="11" style="3"/>
    <col min="7169" max="7169" width="28.875" style="3" customWidth="1"/>
    <col min="7170" max="7173" width="16.625" style="3" customWidth="1"/>
    <col min="7174" max="7206" width="15.25" style="3" customWidth="1"/>
    <col min="7207" max="7424" width="11" style="3"/>
    <col min="7425" max="7425" width="28.875" style="3" customWidth="1"/>
    <col min="7426" max="7429" width="16.625" style="3" customWidth="1"/>
    <col min="7430" max="7462" width="15.25" style="3" customWidth="1"/>
    <col min="7463" max="7680" width="11" style="3"/>
    <col min="7681" max="7681" width="28.875" style="3" customWidth="1"/>
    <col min="7682" max="7685" width="16.625" style="3" customWidth="1"/>
    <col min="7686" max="7718" width="15.25" style="3" customWidth="1"/>
    <col min="7719" max="7936" width="11" style="3"/>
    <col min="7937" max="7937" width="28.875" style="3" customWidth="1"/>
    <col min="7938" max="7941" width="16.625" style="3" customWidth="1"/>
    <col min="7942" max="7974" width="15.25" style="3" customWidth="1"/>
    <col min="7975" max="8192" width="11" style="3"/>
    <col min="8193" max="8193" width="28.875" style="3" customWidth="1"/>
    <col min="8194" max="8197" width="16.625" style="3" customWidth="1"/>
    <col min="8198" max="8230" width="15.25" style="3" customWidth="1"/>
    <col min="8231" max="8448" width="11" style="3"/>
    <col min="8449" max="8449" width="28.875" style="3" customWidth="1"/>
    <col min="8450" max="8453" width="16.625" style="3" customWidth="1"/>
    <col min="8454" max="8486" width="15.25" style="3" customWidth="1"/>
    <col min="8487" max="8704" width="11" style="3"/>
    <col min="8705" max="8705" width="28.875" style="3" customWidth="1"/>
    <col min="8706" max="8709" width="16.625" style="3" customWidth="1"/>
    <col min="8710" max="8742" width="15.25" style="3" customWidth="1"/>
    <col min="8743" max="8960" width="11" style="3"/>
    <col min="8961" max="8961" width="28.875" style="3" customWidth="1"/>
    <col min="8962" max="8965" width="16.625" style="3" customWidth="1"/>
    <col min="8966" max="8998" width="15.25" style="3" customWidth="1"/>
    <col min="8999" max="9216" width="11" style="3"/>
    <col min="9217" max="9217" width="28.875" style="3" customWidth="1"/>
    <col min="9218" max="9221" width="16.625" style="3" customWidth="1"/>
    <col min="9222" max="9254" width="15.25" style="3" customWidth="1"/>
    <col min="9255" max="9472" width="11" style="3"/>
    <col min="9473" max="9473" width="28.875" style="3" customWidth="1"/>
    <col min="9474" max="9477" width="16.625" style="3" customWidth="1"/>
    <col min="9478" max="9510" width="15.25" style="3" customWidth="1"/>
    <col min="9511" max="9728" width="11" style="3"/>
    <col min="9729" max="9729" width="28.875" style="3" customWidth="1"/>
    <col min="9730" max="9733" width="16.625" style="3" customWidth="1"/>
    <col min="9734" max="9766" width="15.25" style="3" customWidth="1"/>
    <col min="9767" max="9984" width="11" style="3"/>
    <col min="9985" max="9985" width="28.875" style="3" customWidth="1"/>
    <col min="9986" max="9989" width="16.625" style="3" customWidth="1"/>
    <col min="9990" max="10022" width="15.25" style="3" customWidth="1"/>
    <col min="10023" max="10240" width="11" style="3"/>
    <col min="10241" max="10241" width="28.875" style="3" customWidth="1"/>
    <col min="10242" max="10245" width="16.625" style="3" customWidth="1"/>
    <col min="10246" max="10278" width="15.25" style="3" customWidth="1"/>
    <col min="10279" max="10496" width="11" style="3"/>
    <col min="10497" max="10497" width="28.875" style="3" customWidth="1"/>
    <col min="10498" max="10501" width="16.625" style="3" customWidth="1"/>
    <col min="10502" max="10534" width="15.25" style="3" customWidth="1"/>
    <col min="10535" max="10752" width="11" style="3"/>
    <col min="10753" max="10753" width="28.875" style="3" customWidth="1"/>
    <col min="10754" max="10757" width="16.625" style="3" customWidth="1"/>
    <col min="10758" max="10790" width="15.25" style="3" customWidth="1"/>
    <col min="10791" max="11008" width="11" style="3"/>
    <col min="11009" max="11009" width="28.875" style="3" customWidth="1"/>
    <col min="11010" max="11013" width="16.625" style="3" customWidth="1"/>
    <col min="11014" max="11046" width="15.25" style="3" customWidth="1"/>
    <col min="11047" max="11264" width="11" style="3"/>
    <col min="11265" max="11265" width="28.875" style="3" customWidth="1"/>
    <col min="11266" max="11269" width="16.625" style="3" customWidth="1"/>
    <col min="11270" max="11302" width="15.25" style="3" customWidth="1"/>
    <col min="11303" max="11520" width="11" style="3"/>
    <col min="11521" max="11521" width="28.875" style="3" customWidth="1"/>
    <col min="11522" max="11525" width="16.625" style="3" customWidth="1"/>
    <col min="11526" max="11558" width="15.25" style="3" customWidth="1"/>
    <col min="11559" max="11776" width="11" style="3"/>
    <col min="11777" max="11777" width="28.875" style="3" customWidth="1"/>
    <col min="11778" max="11781" width="16.625" style="3" customWidth="1"/>
    <col min="11782" max="11814" width="15.25" style="3" customWidth="1"/>
    <col min="11815" max="12032" width="11" style="3"/>
    <col min="12033" max="12033" width="28.875" style="3" customWidth="1"/>
    <col min="12034" max="12037" width="16.625" style="3" customWidth="1"/>
    <col min="12038" max="12070" width="15.25" style="3" customWidth="1"/>
    <col min="12071" max="12288" width="11" style="3"/>
    <col min="12289" max="12289" width="28.875" style="3" customWidth="1"/>
    <col min="12290" max="12293" width="16.625" style="3" customWidth="1"/>
    <col min="12294" max="12326" width="15.25" style="3" customWidth="1"/>
    <col min="12327" max="12544" width="11" style="3"/>
    <col min="12545" max="12545" width="28.875" style="3" customWidth="1"/>
    <col min="12546" max="12549" width="16.625" style="3" customWidth="1"/>
    <col min="12550" max="12582" width="15.25" style="3" customWidth="1"/>
    <col min="12583" max="12800" width="11" style="3"/>
    <col min="12801" max="12801" width="28.875" style="3" customWidth="1"/>
    <col min="12802" max="12805" width="16.625" style="3" customWidth="1"/>
    <col min="12806" max="12838" width="15.25" style="3" customWidth="1"/>
    <col min="12839" max="13056" width="11" style="3"/>
    <col min="13057" max="13057" width="28.875" style="3" customWidth="1"/>
    <col min="13058" max="13061" width="16.625" style="3" customWidth="1"/>
    <col min="13062" max="13094" width="15.25" style="3" customWidth="1"/>
    <col min="13095" max="13312" width="11" style="3"/>
    <col min="13313" max="13313" width="28.875" style="3" customWidth="1"/>
    <col min="13314" max="13317" width="16.625" style="3" customWidth="1"/>
    <col min="13318" max="13350" width="15.25" style="3" customWidth="1"/>
    <col min="13351" max="13568" width="11" style="3"/>
    <col min="13569" max="13569" width="28.875" style="3" customWidth="1"/>
    <col min="13570" max="13573" width="16.625" style="3" customWidth="1"/>
    <col min="13574" max="13606" width="15.25" style="3" customWidth="1"/>
    <col min="13607" max="13824" width="11" style="3"/>
    <col min="13825" max="13825" width="28.875" style="3" customWidth="1"/>
    <col min="13826" max="13829" width="16.625" style="3" customWidth="1"/>
    <col min="13830" max="13862" width="15.25" style="3" customWidth="1"/>
    <col min="13863" max="14080" width="11" style="3"/>
    <col min="14081" max="14081" width="28.875" style="3" customWidth="1"/>
    <col min="14082" max="14085" width="16.625" style="3" customWidth="1"/>
    <col min="14086" max="14118" width="15.25" style="3" customWidth="1"/>
    <col min="14119" max="14336" width="11" style="3"/>
    <col min="14337" max="14337" width="28.875" style="3" customWidth="1"/>
    <col min="14338" max="14341" width="16.625" style="3" customWidth="1"/>
    <col min="14342" max="14374" width="15.25" style="3" customWidth="1"/>
    <col min="14375" max="14592" width="11" style="3"/>
    <col min="14593" max="14593" width="28.875" style="3" customWidth="1"/>
    <col min="14594" max="14597" width="16.625" style="3" customWidth="1"/>
    <col min="14598" max="14630" width="15.25" style="3" customWidth="1"/>
    <col min="14631" max="14848" width="11" style="3"/>
    <col min="14849" max="14849" width="28.875" style="3" customWidth="1"/>
    <col min="14850" max="14853" width="16.625" style="3" customWidth="1"/>
    <col min="14854" max="14886" width="15.25" style="3" customWidth="1"/>
    <col min="14887" max="15104" width="11" style="3"/>
    <col min="15105" max="15105" width="28.875" style="3" customWidth="1"/>
    <col min="15106" max="15109" width="16.625" style="3" customWidth="1"/>
    <col min="15110" max="15142" width="15.25" style="3" customWidth="1"/>
    <col min="15143" max="15360" width="11" style="3"/>
    <col min="15361" max="15361" width="28.875" style="3" customWidth="1"/>
    <col min="15362" max="15365" width="16.625" style="3" customWidth="1"/>
    <col min="15366" max="15398" width="15.25" style="3" customWidth="1"/>
    <col min="15399" max="15616" width="11" style="3"/>
    <col min="15617" max="15617" width="28.875" style="3" customWidth="1"/>
    <col min="15618" max="15621" width="16.625" style="3" customWidth="1"/>
    <col min="15622" max="15654" width="15.25" style="3" customWidth="1"/>
    <col min="15655" max="15872" width="11" style="3"/>
    <col min="15873" max="15873" width="28.875" style="3" customWidth="1"/>
    <col min="15874" max="15877" width="16.625" style="3" customWidth="1"/>
    <col min="15878" max="15910" width="15.25" style="3" customWidth="1"/>
    <col min="15911" max="16128" width="11" style="3"/>
    <col min="16129" max="16129" width="28.875" style="3" customWidth="1"/>
    <col min="16130" max="16133" width="16.625" style="3" customWidth="1"/>
    <col min="16134" max="16166" width="15.25" style="3" customWidth="1"/>
    <col min="16167" max="16384" width="11" style="3"/>
  </cols>
  <sheetData>
    <row r="1" spans="1:5" ht="20.25" customHeight="1" thickBot="1" x14ac:dyDescent="0.35">
      <c r="A1" s="1" t="s">
        <v>46</v>
      </c>
      <c r="B1" s="2"/>
      <c r="C1" s="2"/>
      <c r="D1" s="2"/>
      <c r="E1" s="2"/>
    </row>
    <row r="2" spans="1:5" ht="15" customHeight="1" x14ac:dyDescent="0.3">
      <c r="A2" s="4"/>
    </row>
    <row r="3" spans="1:5" ht="18" customHeight="1" x14ac:dyDescent="0.25">
      <c r="A3" s="5" t="s">
        <v>112</v>
      </c>
      <c r="B3" s="21"/>
      <c r="C3" s="21"/>
      <c r="D3" s="21"/>
    </row>
    <row r="4" spans="1:5" ht="18" customHeight="1" x14ac:dyDescent="0.25">
      <c r="A4" s="6" t="s">
        <v>117</v>
      </c>
      <c r="B4" s="21"/>
      <c r="C4" s="21"/>
      <c r="D4" s="21"/>
    </row>
    <row r="5" spans="1:5" x14ac:dyDescent="0.2">
      <c r="B5" s="21"/>
      <c r="C5" s="21"/>
      <c r="D5" s="21"/>
    </row>
    <row r="6" spans="1:5" x14ac:dyDescent="0.2">
      <c r="A6" s="7"/>
      <c r="B6" s="18"/>
      <c r="C6" s="18"/>
      <c r="D6" s="18"/>
      <c r="E6" s="8"/>
    </row>
    <row r="7" spans="1:5" s="9" customFormat="1" ht="39.950000000000003" customHeight="1" x14ac:dyDescent="0.2">
      <c r="A7" s="22"/>
      <c r="B7" s="28" t="s">
        <v>105</v>
      </c>
      <c r="C7" s="20" t="s">
        <v>109</v>
      </c>
      <c r="D7" s="20" t="s">
        <v>110</v>
      </c>
      <c r="E7" s="19" t="s">
        <v>111</v>
      </c>
    </row>
    <row r="8" spans="1:5" x14ac:dyDescent="0.2">
      <c r="A8" s="10"/>
      <c r="B8" s="10"/>
      <c r="C8" s="10"/>
      <c r="D8" s="10"/>
    </row>
    <row r="9" spans="1:5" ht="15" customHeight="1" x14ac:dyDescent="0.2">
      <c r="A9" s="12" t="s">
        <v>82</v>
      </c>
      <c r="B9" s="11">
        <f>SUM(C9:E9)</f>
        <v>23913683</v>
      </c>
      <c r="C9" s="11">
        <f>SUM(C11:C29)</f>
        <v>12376036</v>
      </c>
      <c r="D9" s="11">
        <f>SUM(D11:D29)</f>
        <v>8949099</v>
      </c>
      <c r="E9" s="11">
        <f>SUM(E11:E29)</f>
        <v>2588548</v>
      </c>
    </row>
    <row r="10" spans="1:5" x14ac:dyDescent="0.2">
      <c r="A10" s="12"/>
      <c r="B10" s="23"/>
      <c r="C10" s="24"/>
      <c r="D10" s="24"/>
      <c r="E10" s="25"/>
    </row>
    <row r="11" spans="1:5" ht="15" customHeight="1" x14ac:dyDescent="0.2">
      <c r="A11" s="13" t="s">
        <v>83</v>
      </c>
      <c r="B11" s="11">
        <f>SUM(C11:E11)</f>
        <v>4748845</v>
      </c>
      <c r="C11" s="13">
        <v>3325482</v>
      </c>
      <c r="D11" s="13">
        <v>1221820</v>
      </c>
      <c r="E11" s="13">
        <v>201543</v>
      </c>
    </row>
    <row r="12" spans="1:5" ht="15" customHeight="1" x14ac:dyDescent="0.2">
      <c r="A12" s="13" t="s">
        <v>84</v>
      </c>
      <c r="B12" s="11">
        <f t="shared" ref="B12:B27" si="0">SUM(C12:E12)</f>
        <v>2217490</v>
      </c>
      <c r="C12" s="13">
        <v>1070029</v>
      </c>
      <c r="D12" s="13">
        <v>893604</v>
      </c>
      <c r="E12" s="13">
        <v>253857</v>
      </c>
    </row>
    <row r="13" spans="1:5" ht="15" customHeight="1" x14ac:dyDescent="0.2">
      <c r="A13" s="13" t="s">
        <v>85</v>
      </c>
      <c r="B13" s="11">
        <f t="shared" si="0"/>
        <v>333189</v>
      </c>
      <c r="C13" s="13">
        <v>86115</v>
      </c>
      <c r="D13" s="13">
        <v>121243</v>
      </c>
      <c r="E13" s="13">
        <v>125831</v>
      </c>
    </row>
    <row r="14" spans="1:5" ht="15" customHeight="1" x14ac:dyDescent="0.2">
      <c r="A14" s="13" t="s">
        <v>86</v>
      </c>
      <c r="B14" s="11">
        <f t="shared" si="0"/>
        <v>167531</v>
      </c>
      <c r="C14" s="13">
        <v>81062</v>
      </c>
      <c r="D14" s="13">
        <v>17763</v>
      </c>
      <c r="E14" s="13">
        <v>68706</v>
      </c>
    </row>
    <row r="15" spans="1:5" ht="15" customHeight="1" x14ac:dyDescent="0.2">
      <c r="A15" s="13" t="s">
        <v>87</v>
      </c>
      <c r="B15" s="11">
        <f t="shared" si="0"/>
        <v>54135</v>
      </c>
      <c r="C15" s="13">
        <v>30925</v>
      </c>
      <c r="D15" s="13">
        <v>11904</v>
      </c>
      <c r="E15" s="13">
        <v>11306</v>
      </c>
    </row>
    <row r="16" spans="1:5" ht="15" customHeight="1" x14ac:dyDescent="0.2">
      <c r="A16" s="13" t="s">
        <v>88</v>
      </c>
      <c r="B16" s="11">
        <f t="shared" si="0"/>
        <v>228844</v>
      </c>
      <c r="C16" s="13">
        <v>30439</v>
      </c>
      <c r="D16" s="13">
        <v>6834</v>
      </c>
      <c r="E16" s="13">
        <v>191571</v>
      </c>
    </row>
    <row r="17" spans="1:5" ht="15" customHeight="1" x14ac:dyDescent="0.2">
      <c r="A17" s="13" t="s">
        <v>89</v>
      </c>
      <c r="B17" s="11">
        <f t="shared" si="0"/>
        <v>5277137</v>
      </c>
      <c r="C17" s="13">
        <v>1294355</v>
      </c>
      <c r="D17" s="13">
        <v>3058742</v>
      </c>
      <c r="E17" s="13">
        <v>924040</v>
      </c>
    </row>
    <row r="18" spans="1:5" ht="15" customHeight="1" x14ac:dyDescent="0.2">
      <c r="A18" s="13" t="s">
        <v>90</v>
      </c>
      <c r="B18" s="11">
        <f t="shared" si="0"/>
        <v>4244352</v>
      </c>
      <c r="C18" s="13">
        <v>2852024</v>
      </c>
      <c r="D18" s="13">
        <v>1123178</v>
      </c>
      <c r="E18" s="13">
        <v>269150</v>
      </c>
    </row>
    <row r="19" spans="1:5" ht="15" customHeight="1" x14ac:dyDescent="0.2">
      <c r="A19" s="13" t="s">
        <v>91</v>
      </c>
      <c r="B19" s="11">
        <f t="shared" si="0"/>
        <v>1092215</v>
      </c>
      <c r="C19" s="13">
        <v>420015</v>
      </c>
      <c r="D19" s="13">
        <v>602805</v>
      </c>
      <c r="E19" s="13">
        <v>69395</v>
      </c>
    </row>
    <row r="20" spans="1:5" ht="15" customHeight="1" x14ac:dyDescent="0.2">
      <c r="A20" s="13" t="s">
        <v>92</v>
      </c>
      <c r="B20" s="11">
        <f t="shared" si="0"/>
        <v>589311</v>
      </c>
      <c r="C20" s="13">
        <v>428718</v>
      </c>
      <c r="D20" s="13">
        <v>123505</v>
      </c>
      <c r="E20" s="13">
        <v>37088</v>
      </c>
    </row>
    <row r="21" spans="1:5" ht="15" customHeight="1" x14ac:dyDescent="0.2">
      <c r="A21" s="13" t="s">
        <v>93</v>
      </c>
      <c r="B21" s="11">
        <f t="shared" si="0"/>
        <v>2785472</v>
      </c>
      <c r="C21" s="13">
        <v>1788147</v>
      </c>
      <c r="D21" s="13">
        <v>932160</v>
      </c>
      <c r="E21" s="13">
        <v>65165</v>
      </c>
    </row>
    <row r="22" spans="1:5" ht="15" customHeight="1" x14ac:dyDescent="0.2">
      <c r="A22" s="13" t="s">
        <v>94</v>
      </c>
      <c r="B22" s="11">
        <f t="shared" si="0"/>
        <v>597992</v>
      </c>
      <c r="C22" s="13">
        <v>246280</v>
      </c>
      <c r="D22" s="13">
        <v>309400</v>
      </c>
      <c r="E22" s="13">
        <v>42312</v>
      </c>
    </row>
    <row r="23" spans="1:5" ht="15" customHeight="1" x14ac:dyDescent="0.2">
      <c r="A23" s="13" t="s">
        <v>95</v>
      </c>
      <c r="B23" s="11">
        <f t="shared" si="0"/>
        <v>303328</v>
      </c>
      <c r="C23" s="13">
        <v>130226</v>
      </c>
      <c r="D23" s="13">
        <v>134472</v>
      </c>
      <c r="E23" s="13">
        <v>38630</v>
      </c>
    </row>
    <row r="24" spans="1:5" ht="15" customHeight="1" x14ac:dyDescent="0.2">
      <c r="A24" s="13" t="s">
        <v>96</v>
      </c>
      <c r="B24" s="11">
        <f t="shared" si="0"/>
        <v>373049</v>
      </c>
      <c r="C24" s="13">
        <v>213410</v>
      </c>
      <c r="D24" s="13">
        <v>144271</v>
      </c>
      <c r="E24" s="13">
        <v>15368</v>
      </c>
    </row>
    <row r="25" spans="1:5" ht="15" customHeight="1" x14ac:dyDescent="0.2">
      <c r="A25" s="13" t="s">
        <v>97</v>
      </c>
      <c r="B25" s="11">
        <f t="shared" si="0"/>
        <v>511241</v>
      </c>
      <c r="C25" s="13">
        <v>220392</v>
      </c>
      <c r="D25" s="13">
        <v>127311</v>
      </c>
      <c r="E25" s="13">
        <v>163538</v>
      </c>
    </row>
    <row r="26" spans="1:5" ht="15" customHeight="1" x14ac:dyDescent="0.2">
      <c r="A26" s="13" t="s">
        <v>98</v>
      </c>
      <c r="B26" s="11">
        <f t="shared" si="0"/>
        <v>176246</v>
      </c>
      <c r="C26" s="13">
        <v>60894</v>
      </c>
      <c r="D26" s="13">
        <v>69452</v>
      </c>
      <c r="E26" s="13">
        <v>45900</v>
      </c>
    </row>
    <row r="27" spans="1:5" ht="15" customHeight="1" x14ac:dyDescent="0.2">
      <c r="A27" s="13" t="s">
        <v>99</v>
      </c>
      <c r="B27" s="11">
        <f t="shared" si="0"/>
        <v>213306</v>
      </c>
      <c r="C27" s="13">
        <v>97523</v>
      </c>
      <c r="D27" s="13">
        <v>50635</v>
      </c>
      <c r="E27" s="13">
        <v>65148</v>
      </c>
    </row>
    <row r="28" spans="1:5" ht="15" customHeight="1" x14ac:dyDescent="0.2">
      <c r="A28" s="13" t="s">
        <v>100</v>
      </c>
      <c r="B28" s="32" t="s">
        <v>118</v>
      </c>
      <c r="C28" s="32" t="s">
        <v>118</v>
      </c>
      <c r="D28" s="32" t="s">
        <v>118</v>
      </c>
      <c r="E28" s="32" t="s">
        <v>118</v>
      </c>
    </row>
    <row r="29" spans="1:5" ht="15" customHeight="1" x14ac:dyDescent="0.2">
      <c r="A29" s="13" t="s">
        <v>101</v>
      </c>
      <c r="B29" s="32" t="s">
        <v>118</v>
      </c>
      <c r="C29" s="32" t="s">
        <v>118</v>
      </c>
      <c r="D29" s="32" t="s">
        <v>118</v>
      </c>
      <c r="E29" s="32" t="s">
        <v>118</v>
      </c>
    </row>
    <row r="30" spans="1:5" ht="13.5" thickBot="1" x14ac:dyDescent="0.25">
      <c r="A30" s="16"/>
      <c r="B30" s="16"/>
      <c r="C30" s="16"/>
      <c r="D30" s="16"/>
      <c r="E30" s="16"/>
    </row>
    <row r="32" spans="1:5" x14ac:dyDescent="0.2">
      <c r="A32" s="3" t="s">
        <v>119</v>
      </c>
    </row>
    <row r="34" spans="1:4" x14ac:dyDescent="0.2">
      <c r="A34" s="3" t="s">
        <v>106</v>
      </c>
      <c r="B34" s="17"/>
    </row>
    <row r="35" spans="1:4" x14ac:dyDescent="0.2">
      <c r="A35" s="14" t="s">
        <v>81</v>
      </c>
      <c r="B35" s="17"/>
      <c r="C35" s="17"/>
      <c r="D35" s="26"/>
    </row>
    <row r="36" spans="1:4" x14ac:dyDescent="0.2">
      <c r="A36" s="3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3"/>
  <sheetViews>
    <sheetView showGridLines="0" zoomScale="90" zoomScaleNormal="90" workbookViewId="0">
      <selection activeCell="B90" sqref="B90"/>
    </sheetView>
  </sheetViews>
  <sheetFormatPr baseColWidth="10" defaultRowHeight="12.75" x14ac:dyDescent="0.2"/>
  <cols>
    <col min="1" max="1" width="3.625" style="3" customWidth="1"/>
    <col min="2" max="2" width="30.625" style="3" customWidth="1"/>
    <col min="3" max="6" width="14.625" style="3" customWidth="1"/>
    <col min="7" max="39" width="15.25" style="3" customWidth="1"/>
    <col min="40" max="256" width="11" style="3"/>
    <col min="257" max="257" width="3.625" style="3" customWidth="1"/>
    <col min="258" max="258" width="30.625" style="3" customWidth="1"/>
    <col min="259" max="262" width="14.625" style="3" customWidth="1"/>
    <col min="263" max="295" width="15.25" style="3" customWidth="1"/>
    <col min="296" max="512" width="11" style="3"/>
    <col min="513" max="513" width="3.625" style="3" customWidth="1"/>
    <col min="514" max="514" width="30.625" style="3" customWidth="1"/>
    <col min="515" max="518" width="14.625" style="3" customWidth="1"/>
    <col min="519" max="551" width="15.25" style="3" customWidth="1"/>
    <col min="552" max="768" width="11" style="3"/>
    <col min="769" max="769" width="3.625" style="3" customWidth="1"/>
    <col min="770" max="770" width="30.625" style="3" customWidth="1"/>
    <col min="771" max="774" width="14.625" style="3" customWidth="1"/>
    <col min="775" max="807" width="15.25" style="3" customWidth="1"/>
    <col min="808" max="1024" width="11" style="3"/>
    <col min="1025" max="1025" width="3.625" style="3" customWidth="1"/>
    <col min="1026" max="1026" width="30.625" style="3" customWidth="1"/>
    <col min="1027" max="1030" width="14.625" style="3" customWidth="1"/>
    <col min="1031" max="1063" width="15.25" style="3" customWidth="1"/>
    <col min="1064" max="1280" width="11" style="3"/>
    <col min="1281" max="1281" width="3.625" style="3" customWidth="1"/>
    <col min="1282" max="1282" width="30.625" style="3" customWidth="1"/>
    <col min="1283" max="1286" width="14.625" style="3" customWidth="1"/>
    <col min="1287" max="1319" width="15.25" style="3" customWidth="1"/>
    <col min="1320" max="1536" width="11" style="3"/>
    <col min="1537" max="1537" width="3.625" style="3" customWidth="1"/>
    <col min="1538" max="1538" width="30.625" style="3" customWidth="1"/>
    <col min="1539" max="1542" width="14.625" style="3" customWidth="1"/>
    <col min="1543" max="1575" width="15.25" style="3" customWidth="1"/>
    <col min="1576" max="1792" width="11" style="3"/>
    <col min="1793" max="1793" width="3.625" style="3" customWidth="1"/>
    <col min="1794" max="1794" width="30.625" style="3" customWidth="1"/>
    <col min="1795" max="1798" width="14.625" style="3" customWidth="1"/>
    <col min="1799" max="1831" width="15.25" style="3" customWidth="1"/>
    <col min="1832" max="2048" width="11" style="3"/>
    <col min="2049" max="2049" width="3.625" style="3" customWidth="1"/>
    <col min="2050" max="2050" width="30.625" style="3" customWidth="1"/>
    <col min="2051" max="2054" width="14.625" style="3" customWidth="1"/>
    <col min="2055" max="2087" width="15.25" style="3" customWidth="1"/>
    <col min="2088" max="2304" width="11" style="3"/>
    <col min="2305" max="2305" width="3.625" style="3" customWidth="1"/>
    <col min="2306" max="2306" width="30.625" style="3" customWidth="1"/>
    <col min="2307" max="2310" width="14.625" style="3" customWidth="1"/>
    <col min="2311" max="2343" width="15.25" style="3" customWidth="1"/>
    <col min="2344" max="2560" width="11" style="3"/>
    <col min="2561" max="2561" width="3.625" style="3" customWidth="1"/>
    <col min="2562" max="2562" width="30.625" style="3" customWidth="1"/>
    <col min="2563" max="2566" width="14.625" style="3" customWidth="1"/>
    <col min="2567" max="2599" width="15.25" style="3" customWidth="1"/>
    <col min="2600" max="2816" width="11" style="3"/>
    <col min="2817" max="2817" width="3.625" style="3" customWidth="1"/>
    <col min="2818" max="2818" width="30.625" style="3" customWidth="1"/>
    <col min="2819" max="2822" width="14.625" style="3" customWidth="1"/>
    <col min="2823" max="2855" width="15.25" style="3" customWidth="1"/>
    <col min="2856" max="3072" width="11" style="3"/>
    <col min="3073" max="3073" width="3.625" style="3" customWidth="1"/>
    <col min="3074" max="3074" width="30.625" style="3" customWidth="1"/>
    <col min="3075" max="3078" width="14.625" style="3" customWidth="1"/>
    <col min="3079" max="3111" width="15.25" style="3" customWidth="1"/>
    <col min="3112" max="3328" width="11" style="3"/>
    <col min="3329" max="3329" width="3.625" style="3" customWidth="1"/>
    <col min="3330" max="3330" width="30.625" style="3" customWidth="1"/>
    <col min="3331" max="3334" width="14.625" style="3" customWidth="1"/>
    <col min="3335" max="3367" width="15.25" style="3" customWidth="1"/>
    <col min="3368" max="3584" width="11" style="3"/>
    <col min="3585" max="3585" width="3.625" style="3" customWidth="1"/>
    <col min="3586" max="3586" width="30.625" style="3" customWidth="1"/>
    <col min="3587" max="3590" width="14.625" style="3" customWidth="1"/>
    <col min="3591" max="3623" width="15.25" style="3" customWidth="1"/>
    <col min="3624" max="3840" width="11" style="3"/>
    <col min="3841" max="3841" width="3.625" style="3" customWidth="1"/>
    <col min="3842" max="3842" width="30.625" style="3" customWidth="1"/>
    <col min="3843" max="3846" width="14.625" style="3" customWidth="1"/>
    <col min="3847" max="3879" width="15.25" style="3" customWidth="1"/>
    <col min="3880" max="4096" width="11" style="3"/>
    <col min="4097" max="4097" width="3.625" style="3" customWidth="1"/>
    <col min="4098" max="4098" width="30.625" style="3" customWidth="1"/>
    <col min="4099" max="4102" width="14.625" style="3" customWidth="1"/>
    <col min="4103" max="4135" width="15.25" style="3" customWidth="1"/>
    <col min="4136" max="4352" width="11" style="3"/>
    <col min="4353" max="4353" width="3.625" style="3" customWidth="1"/>
    <col min="4354" max="4354" width="30.625" style="3" customWidth="1"/>
    <col min="4355" max="4358" width="14.625" style="3" customWidth="1"/>
    <col min="4359" max="4391" width="15.25" style="3" customWidth="1"/>
    <col min="4392" max="4608" width="11" style="3"/>
    <col min="4609" max="4609" width="3.625" style="3" customWidth="1"/>
    <col min="4610" max="4610" width="30.625" style="3" customWidth="1"/>
    <col min="4611" max="4614" width="14.625" style="3" customWidth="1"/>
    <col min="4615" max="4647" width="15.25" style="3" customWidth="1"/>
    <col min="4648" max="4864" width="11" style="3"/>
    <col min="4865" max="4865" width="3.625" style="3" customWidth="1"/>
    <col min="4866" max="4866" width="30.625" style="3" customWidth="1"/>
    <col min="4867" max="4870" width="14.625" style="3" customWidth="1"/>
    <col min="4871" max="4903" width="15.25" style="3" customWidth="1"/>
    <col min="4904" max="5120" width="11" style="3"/>
    <col min="5121" max="5121" width="3.625" style="3" customWidth="1"/>
    <col min="5122" max="5122" width="30.625" style="3" customWidth="1"/>
    <col min="5123" max="5126" width="14.625" style="3" customWidth="1"/>
    <col min="5127" max="5159" width="15.25" style="3" customWidth="1"/>
    <col min="5160" max="5376" width="11" style="3"/>
    <col min="5377" max="5377" width="3.625" style="3" customWidth="1"/>
    <col min="5378" max="5378" width="30.625" style="3" customWidth="1"/>
    <col min="5379" max="5382" width="14.625" style="3" customWidth="1"/>
    <col min="5383" max="5415" width="15.25" style="3" customWidth="1"/>
    <col min="5416" max="5632" width="11" style="3"/>
    <col min="5633" max="5633" width="3.625" style="3" customWidth="1"/>
    <col min="5634" max="5634" width="30.625" style="3" customWidth="1"/>
    <col min="5635" max="5638" width="14.625" style="3" customWidth="1"/>
    <col min="5639" max="5671" width="15.25" style="3" customWidth="1"/>
    <col min="5672" max="5888" width="11" style="3"/>
    <col min="5889" max="5889" width="3.625" style="3" customWidth="1"/>
    <col min="5890" max="5890" width="30.625" style="3" customWidth="1"/>
    <col min="5891" max="5894" width="14.625" style="3" customWidth="1"/>
    <col min="5895" max="5927" width="15.25" style="3" customWidth="1"/>
    <col min="5928" max="6144" width="11" style="3"/>
    <col min="6145" max="6145" width="3.625" style="3" customWidth="1"/>
    <col min="6146" max="6146" width="30.625" style="3" customWidth="1"/>
    <col min="6147" max="6150" width="14.625" style="3" customWidth="1"/>
    <col min="6151" max="6183" width="15.25" style="3" customWidth="1"/>
    <col min="6184" max="6400" width="11" style="3"/>
    <col min="6401" max="6401" width="3.625" style="3" customWidth="1"/>
    <col min="6402" max="6402" width="30.625" style="3" customWidth="1"/>
    <col min="6403" max="6406" width="14.625" style="3" customWidth="1"/>
    <col min="6407" max="6439" width="15.25" style="3" customWidth="1"/>
    <col min="6440" max="6656" width="11" style="3"/>
    <col min="6657" max="6657" width="3.625" style="3" customWidth="1"/>
    <col min="6658" max="6658" width="30.625" style="3" customWidth="1"/>
    <col min="6659" max="6662" width="14.625" style="3" customWidth="1"/>
    <col min="6663" max="6695" width="15.25" style="3" customWidth="1"/>
    <col min="6696" max="6912" width="11" style="3"/>
    <col min="6913" max="6913" width="3.625" style="3" customWidth="1"/>
    <col min="6914" max="6914" width="30.625" style="3" customWidth="1"/>
    <col min="6915" max="6918" width="14.625" style="3" customWidth="1"/>
    <col min="6919" max="6951" width="15.25" style="3" customWidth="1"/>
    <col min="6952" max="7168" width="11" style="3"/>
    <col min="7169" max="7169" width="3.625" style="3" customWidth="1"/>
    <col min="7170" max="7170" width="30.625" style="3" customWidth="1"/>
    <col min="7171" max="7174" width="14.625" style="3" customWidth="1"/>
    <col min="7175" max="7207" width="15.25" style="3" customWidth="1"/>
    <col min="7208" max="7424" width="11" style="3"/>
    <col min="7425" max="7425" width="3.625" style="3" customWidth="1"/>
    <col min="7426" max="7426" width="30.625" style="3" customWidth="1"/>
    <col min="7427" max="7430" width="14.625" style="3" customWidth="1"/>
    <col min="7431" max="7463" width="15.25" style="3" customWidth="1"/>
    <col min="7464" max="7680" width="11" style="3"/>
    <col min="7681" max="7681" width="3.625" style="3" customWidth="1"/>
    <col min="7682" max="7682" width="30.625" style="3" customWidth="1"/>
    <col min="7683" max="7686" width="14.625" style="3" customWidth="1"/>
    <col min="7687" max="7719" width="15.25" style="3" customWidth="1"/>
    <col min="7720" max="7936" width="11" style="3"/>
    <col min="7937" max="7937" width="3.625" style="3" customWidth="1"/>
    <col min="7938" max="7938" width="30.625" style="3" customWidth="1"/>
    <col min="7939" max="7942" width="14.625" style="3" customWidth="1"/>
    <col min="7943" max="7975" width="15.25" style="3" customWidth="1"/>
    <col min="7976" max="8192" width="11" style="3"/>
    <col min="8193" max="8193" width="3.625" style="3" customWidth="1"/>
    <col min="8194" max="8194" width="30.625" style="3" customWidth="1"/>
    <col min="8195" max="8198" width="14.625" style="3" customWidth="1"/>
    <col min="8199" max="8231" width="15.25" style="3" customWidth="1"/>
    <col min="8232" max="8448" width="11" style="3"/>
    <col min="8449" max="8449" width="3.625" style="3" customWidth="1"/>
    <col min="8450" max="8450" width="30.625" style="3" customWidth="1"/>
    <col min="8451" max="8454" width="14.625" style="3" customWidth="1"/>
    <col min="8455" max="8487" width="15.25" style="3" customWidth="1"/>
    <col min="8488" max="8704" width="11" style="3"/>
    <col min="8705" max="8705" width="3.625" style="3" customWidth="1"/>
    <col min="8706" max="8706" width="30.625" style="3" customWidth="1"/>
    <col min="8707" max="8710" width="14.625" style="3" customWidth="1"/>
    <col min="8711" max="8743" width="15.25" style="3" customWidth="1"/>
    <col min="8744" max="8960" width="11" style="3"/>
    <col min="8961" max="8961" width="3.625" style="3" customWidth="1"/>
    <col min="8962" max="8962" width="30.625" style="3" customWidth="1"/>
    <col min="8963" max="8966" width="14.625" style="3" customWidth="1"/>
    <col min="8967" max="8999" width="15.25" style="3" customWidth="1"/>
    <col min="9000" max="9216" width="11" style="3"/>
    <col min="9217" max="9217" width="3.625" style="3" customWidth="1"/>
    <col min="9218" max="9218" width="30.625" style="3" customWidth="1"/>
    <col min="9219" max="9222" width="14.625" style="3" customWidth="1"/>
    <col min="9223" max="9255" width="15.25" style="3" customWidth="1"/>
    <col min="9256" max="9472" width="11" style="3"/>
    <col min="9473" max="9473" width="3.625" style="3" customWidth="1"/>
    <col min="9474" max="9474" width="30.625" style="3" customWidth="1"/>
    <col min="9475" max="9478" width="14.625" style="3" customWidth="1"/>
    <col min="9479" max="9511" width="15.25" style="3" customWidth="1"/>
    <col min="9512" max="9728" width="11" style="3"/>
    <col min="9729" max="9729" width="3.625" style="3" customWidth="1"/>
    <col min="9730" max="9730" width="30.625" style="3" customWidth="1"/>
    <col min="9731" max="9734" width="14.625" style="3" customWidth="1"/>
    <col min="9735" max="9767" width="15.25" style="3" customWidth="1"/>
    <col min="9768" max="9984" width="11" style="3"/>
    <col min="9985" max="9985" width="3.625" style="3" customWidth="1"/>
    <col min="9986" max="9986" width="30.625" style="3" customWidth="1"/>
    <col min="9987" max="9990" width="14.625" style="3" customWidth="1"/>
    <col min="9991" max="10023" width="15.25" style="3" customWidth="1"/>
    <col min="10024" max="10240" width="11" style="3"/>
    <col min="10241" max="10241" width="3.625" style="3" customWidth="1"/>
    <col min="10242" max="10242" width="30.625" style="3" customWidth="1"/>
    <col min="10243" max="10246" width="14.625" style="3" customWidth="1"/>
    <col min="10247" max="10279" width="15.25" style="3" customWidth="1"/>
    <col min="10280" max="10496" width="11" style="3"/>
    <col min="10497" max="10497" width="3.625" style="3" customWidth="1"/>
    <col min="10498" max="10498" width="30.625" style="3" customWidth="1"/>
    <col min="10499" max="10502" width="14.625" style="3" customWidth="1"/>
    <col min="10503" max="10535" width="15.25" style="3" customWidth="1"/>
    <col min="10536" max="10752" width="11" style="3"/>
    <col min="10753" max="10753" width="3.625" style="3" customWidth="1"/>
    <col min="10754" max="10754" width="30.625" style="3" customWidth="1"/>
    <col min="10755" max="10758" width="14.625" style="3" customWidth="1"/>
    <col min="10759" max="10791" width="15.25" style="3" customWidth="1"/>
    <col min="10792" max="11008" width="11" style="3"/>
    <col min="11009" max="11009" width="3.625" style="3" customWidth="1"/>
    <col min="11010" max="11010" width="30.625" style="3" customWidth="1"/>
    <col min="11011" max="11014" width="14.625" style="3" customWidth="1"/>
    <col min="11015" max="11047" width="15.25" style="3" customWidth="1"/>
    <col min="11048" max="11264" width="11" style="3"/>
    <col min="11265" max="11265" width="3.625" style="3" customWidth="1"/>
    <col min="11266" max="11266" width="30.625" style="3" customWidth="1"/>
    <col min="11267" max="11270" width="14.625" style="3" customWidth="1"/>
    <col min="11271" max="11303" width="15.25" style="3" customWidth="1"/>
    <col min="11304" max="11520" width="11" style="3"/>
    <col min="11521" max="11521" width="3.625" style="3" customWidth="1"/>
    <col min="11522" max="11522" width="30.625" style="3" customWidth="1"/>
    <col min="11523" max="11526" width="14.625" style="3" customWidth="1"/>
    <col min="11527" max="11559" width="15.25" style="3" customWidth="1"/>
    <col min="11560" max="11776" width="11" style="3"/>
    <col min="11777" max="11777" width="3.625" style="3" customWidth="1"/>
    <col min="11778" max="11778" width="30.625" style="3" customWidth="1"/>
    <col min="11779" max="11782" width="14.625" style="3" customWidth="1"/>
    <col min="11783" max="11815" width="15.25" style="3" customWidth="1"/>
    <col min="11816" max="12032" width="11" style="3"/>
    <col min="12033" max="12033" width="3.625" style="3" customWidth="1"/>
    <col min="12034" max="12034" width="30.625" style="3" customWidth="1"/>
    <col min="12035" max="12038" width="14.625" style="3" customWidth="1"/>
    <col min="12039" max="12071" width="15.25" style="3" customWidth="1"/>
    <col min="12072" max="12288" width="11" style="3"/>
    <col min="12289" max="12289" width="3.625" style="3" customWidth="1"/>
    <col min="12290" max="12290" width="30.625" style="3" customWidth="1"/>
    <col min="12291" max="12294" width="14.625" style="3" customWidth="1"/>
    <col min="12295" max="12327" width="15.25" style="3" customWidth="1"/>
    <col min="12328" max="12544" width="11" style="3"/>
    <col min="12545" max="12545" width="3.625" style="3" customWidth="1"/>
    <col min="12546" max="12546" width="30.625" style="3" customWidth="1"/>
    <col min="12547" max="12550" width="14.625" style="3" customWidth="1"/>
    <col min="12551" max="12583" width="15.25" style="3" customWidth="1"/>
    <col min="12584" max="12800" width="11" style="3"/>
    <col min="12801" max="12801" width="3.625" style="3" customWidth="1"/>
    <col min="12802" max="12802" width="30.625" style="3" customWidth="1"/>
    <col min="12803" max="12806" width="14.625" style="3" customWidth="1"/>
    <col min="12807" max="12839" width="15.25" style="3" customWidth="1"/>
    <col min="12840" max="13056" width="11" style="3"/>
    <col min="13057" max="13057" width="3.625" style="3" customWidth="1"/>
    <col min="13058" max="13058" width="30.625" style="3" customWidth="1"/>
    <col min="13059" max="13062" width="14.625" style="3" customWidth="1"/>
    <col min="13063" max="13095" width="15.25" style="3" customWidth="1"/>
    <col min="13096" max="13312" width="11" style="3"/>
    <col min="13313" max="13313" width="3.625" style="3" customWidth="1"/>
    <col min="13314" max="13314" width="30.625" style="3" customWidth="1"/>
    <col min="13315" max="13318" width="14.625" style="3" customWidth="1"/>
    <col min="13319" max="13351" width="15.25" style="3" customWidth="1"/>
    <col min="13352" max="13568" width="11" style="3"/>
    <col min="13569" max="13569" width="3.625" style="3" customWidth="1"/>
    <col min="13570" max="13570" width="30.625" style="3" customWidth="1"/>
    <col min="13571" max="13574" width="14.625" style="3" customWidth="1"/>
    <col min="13575" max="13607" width="15.25" style="3" customWidth="1"/>
    <col min="13608" max="13824" width="11" style="3"/>
    <col min="13825" max="13825" width="3.625" style="3" customWidth="1"/>
    <col min="13826" max="13826" width="30.625" style="3" customWidth="1"/>
    <col min="13827" max="13830" width="14.625" style="3" customWidth="1"/>
    <col min="13831" max="13863" width="15.25" style="3" customWidth="1"/>
    <col min="13864" max="14080" width="11" style="3"/>
    <col min="14081" max="14081" width="3.625" style="3" customWidth="1"/>
    <col min="14082" max="14082" width="30.625" style="3" customWidth="1"/>
    <col min="14083" max="14086" width="14.625" style="3" customWidth="1"/>
    <col min="14087" max="14119" width="15.25" style="3" customWidth="1"/>
    <col min="14120" max="14336" width="11" style="3"/>
    <col min="14337" max="14337" width="3.625" style="3" customWidth="1"/>
    <col min="14338" max="14338" width="30.625" style="3" customWidth="1"/>
    <col min="14339" max="14342" width="14.625" style="3" customWidth="1"/>
    <col min="14343" max="14375" width="15.25" style="3" customWidth="1"/>
    <col min="14376" max="14592" width="11" style="3"/>
    <col min="14593" max="14593" width="3.625" style="3" customWidth="1"/>
    <col min="14594" max="14594" width="30.625" style="3" customWidth="1"/>
    <col min="14595" max="14598" width="14.625" style="3" customWidth="1"/>
    <col min="14599" max="14631" width="15.25" style="3" customWidth="1"/>
    <col min="14632" max="14848" width="11" style="3"/>
    <col min="14849" max="14849" width="3.625" style="3" customWidth="1"/>
    <col min="14850" max="14850" width="30.625" style="3" customWidth="1"/>
    <col min="14851" max="14854" width="14.625" style="3" customWidth="1"/>
    <col min="14855" max="14887" width="15.25" style="3" customWidth="1"/>
    <col min="14888" max="15104" width="11" style="3"/>
    <col min="15105" max="15105" width="3.625" style="3" customWidth="1"/>
    <col min="15106" max="15106" width="30.625" style="3" customWidth="1"/>
    <col min="15107" max="15110" width="14.625" style="3" customWidth="1"/>
    <col min="15111" max="15143" width="15.25" style="3" customWidth="1"/>
    <col min="15144" max="15360" width="11" style="3"/>
    <col min="15361" max="15361" width="3.625" style="3" customWidth="1"/>
    <col min="15362" max="15362" width="30.625" style="3" customWidth="1"/>
    <col min="15363" max="15366" width="14.625" style="3" customWidth="1"/>
    <col min="15367" max="15399" width="15.25" style="3" customWidth="1"/>
    <col min="15400" max="15616" width="11" style="3"/>
    <col min="15617" max="15617" width="3.625" style="3" customWidth="1"/>
    <col min="15618" max="15618" width="30.625" style="3" customWidth="1"/>
    <col min="15619" max="15622" width="14.625" style="3" customWidth="1"/>
    <col min="15623" max="15655" width="15.25" style="3" customWidth="1"/>
    <col min="15656" max="15872" width="11" style="3"/>
    <col min="15873" max="15873" width="3.625" style="3" customWidth="1"/>
    <col min="15874" max="15874" width="30.625" style="3" customWidth="1"/>
    <col min="15875" max="15878" width="14.625" style="3" customWidth="1"/>
    <col min="15879" max="15911" width="15.25" style="3" customWidth="1"/>
    <col min="15912" max="16128" width="11" style="3"/>
    <col min="16129" max="16129" width="3.625" style="3" customWidth="1"/>
    <col min="16130" max="16130" width="30.625" style="3" customWidth="1"/>
    <col min="16131" max="16134" width="14.625" style="3" customWidth="1"/>
    <col min="16135" max="16167" width="15.25" style="3" customWidth="1"/>
    <col min="16168" max="16384" width="11" style="3"/>
  </cols>
  <sheetData>
    <row r="1" spans="1:6" ht="20.25" customHeight="1" thickBot="1" x14ac:dyDescent="0.35">
      <c r="A1" s="1" t="s">
        <v>46</v>
      </c>
      <c r="B1" s="2"/>
      <c r="C1" s="2"/>
      <c r="D1" s="2"/>
      <c r="E1" s="2"/>
      <c r="F1" s="2"/>
    </row>
    <row r="2" spans="1:6" ht="15" customHeight="1" x14ac:dyDescent="0.3">
      <c r="A2" s="4"/>
    </row>
    <row r="3" spans="1:6" ht="18" customHeight="1" x14ac:dyDescent="0.25">
      <c r="A3" s="5" t="s">
        <v>108</v>
      </c>
      <c r="C3" s="21"/>
      <c r="D3" s="21"/>
      <c r="E3" s="21"/>
    </row>
    <row r="4" spans="1:6" ht="18" customHeight="1" x14ac:dyDescent="0.25">
      <c r="A4" s="6" t="s">
        <v>104</v>
      </c>
      <c r="C4" s="21"/>
      <c r="D4" s="21"/>
      <c r="E4" s="21"/>
    </row>
    <row r="5" spans="1:6" ht="18" customHeight="1" x14ac:dyDescent="0.2">
      <c r="B5" s="15"/>
      <c r="C5" s="21"/>
      <c r="D5" s="21"/>
      <c r="E5" s="21"/>
    </row>
    <row r="6" spans="1:6" x14ac:dyDescent="0.2">
      <c r="A6" s="8"/>
      <c r="B6" s="7"/>
      <c r="C6" s="18"/>
      <c r="D6" s="18"/>
      <c r="E6" s="18"/>
      <c r="F6" s="8"/>
    </row>
    <row r="7" spans="1:6" s="9" customFormat="1" ht="39.950000000000003" customHeight="1" x14ac:dyDescent="0.2">
      <c r="A7" s="33"/>
      <c r="B7" s="34"/>
      <c r="C7" s="28" t="s">
        <v>105</v>
      </c>
      <c r="D7" s="20" t="s">
        <v>109</v>
      </c>
      <c r="E7" s="20" t="s">
        <v>110</v>
      </c>
      <c r="F7" s="19" t="s">
        <v>111</v>
      </c>
    </row>
    <row r="8" spans="1:6" x14ac:dyDescent="0.2">
      <c r="B8" s="10"/>
      <c r="C8" s="10"/>
      <c r="D8" s="10"/>
      <c r="E8" s="10"/>
    </row>
    <row r="9" spans="1:6" ht="15" customHeight="1" x14ac:dyDescent="0.2">
      <c r="A9" s="12"/>
      <c r="B9" s="11" t="s">
        <v>47</v>
      </c>
      <c r="C9" s="11">
        <f>SUM(C11:C88)</f>
        <v>363179.50000000093</v>
      </c>
      <c r="D9" s="11">
        <f>SUM(D11:D88)</f>
        <v>238699.20000000054</v>
      </c>
      <c r="E9" s="11">
        <f>SUM(E11:E88)</f>
        <v>83989.760000000315</v>
      </c>
      <c r="F9" s="11">
        <f>SUM(F11:F88)</f>
        <v>40490.54000000011</v>
      </c>
    </row>
    <row r="10" spans="1:6" x14ac:dyDescent="0.2">
      <c r="D10" s="21"/>
    </row>
    <row r="11" spans="1:6" ht="15" customHeight="1" x14ac:dyDescent="0.2">
      <c r="A11" s="3">
        <v>1</v>
      </c>
      <c r="B11" s="13" t="s">
        <v>0</v>
      </c>
      <c r="C11" s="11">
        <f t="shared" ref="C11:C74" si="0">SUM(D11:F11)</f>
        <v>6825.7200000000239</v>
      </c>
      <c r="D11" s="13">
        <v>3618.2800000000129</v>
      </c>
      <c r="E11" s="13">
        <v>2289.3200000000079</v>
      </c>
      <c r="F11" s="13">
        <v>918.12000000000319</v>
      </c>
    </row>
    <row r="12" spans="1:6" ht="15" customHeight="1" x14ac:dyDescent="0.2">
      <c r="A12" s="3">
        <v>2</v>
      </c>
      <c r="B12" s="13" t="s">
        <v>48</v>
      </c>
      <c r="C12" s="11">
        <f t="shared" si="0"/>
        <v>15685.280000000055</v>
      </c>
      <c r="D12" s="13">
        <v>13390.590000000047</v>
      </c>
      <c r="E12" s="13">
        <v>1075.5300000000038</v>
      </c>
      <c r="F12" s="13">
        <v>1219.1600000000037</v>
      </c>
    </row>
    <row r="13" spans="1:6" ht="15" customHeight="1" x14ac:dyDescent="0.2">
      <c r="A13" s="3">
        <v>3</v>
      </c>
      <c r="B13" s="13" t="s">
        <v>1</v>
      </c>
      <c r="C13" s="11">
        <f t="shared" si="0"/>
        <v>3256.0700000000088</v>
      </c>
      <c r="D13" s="13">
        <v>1982.840000000004</v>
      </c>
      <c r="E13" s="13">
        <v>794.63000000000295</v>
      </c>
      <c r="F13" s="13">
        <v>478.60000000000173</v>
      </c>
    </row>
    <row r="14" spans="1:6" ht="15" customHeight="1" x14ac:dyDescent="0.2">
      <c r="A14" s="3">
        <v>4</v>
      </c>
      <c r="B14" s="13" t="s">
        <v>2</v>
      </c>
      <c r="C14" s="11">
        <f t="shared" si="0"/>
        <v>305.8500000000011</v>
      </c>
      <c r="D14" s="13">
        <v>138.5700000000005</v>
      </c>
      <c r="E14" s="13">
        <v>110.36000000000038</v>
      </c>
      <c r="F14" s="13">
        <v>56.920000000000208</v>
      </c>
    </row>
    <row r="15" spans="1:6" ht="15" customHeight="1" x14ac:dyDescent="0.2">
      <c r="A15" s="3">
        <v>5</v>
      </c>
      <c r="B15" s="13" t="s">
        <v>49</v>
      </c>
      <c r="C15" s="11">
        <f t="shared" si="0"/>
        <v>6101.0600000000195</v>
      </c>
      <c r="D15" s="13">
        <v>3696.3200000000106</v>
      </c>
      <c r="E15" s="13">
        <v>1254.6700000000046</v>
      </c>
      <c r="F15" s="13">
        <v>1150.070000000004</v>
      </c>
    </row>
    <row r="16" spans="1:6" ht="15" customHeight="1" x14ac:dyDescent="0.2">
      <c r="A16" s="3">
        <v>6</v>
      </c>
      <c r="B16" s="13" t="s">
        <v>3</v>
      </c>
      <c r="C16" s="11">
        <f t="shared" si="0"/>
        <v>1384.3900000000042</v>
      </c>
      <c r="D16" s="13">
        <v>837.13000000000216</v>
      </c>
      <c r="E16" s="13">
        <v>457.65000000000157</v>
      </c>
      <c r="F16" s="13">
        <v>89.610000000000326</v>
      </c>
    </row>
    <row r="17" spans="1:6" ht="15" customHeight="1" x14ac:dyDescent="0.2">
      <c r="A17" s="3">
        <v>7</v>
      </c>
      <c r="B17" s="13" t="s">
        <v>4</v>
      </c>
      <c r="C17" s="11">
        <f t="shared" si="0"/>
        <v>2588.620000000009</v>
      </c>
      <c r="D17" s="13">
        <v>1165.0600000000043</v>
      </c>
      <c r="E17" s="13">
        <v>871.37000000000296</v>
      </c>
      <c r="F17" s="13">
        <v>552.19000000000199</v>
      </c>
    </row>
    <row r="18" spans="1:6" ht="15" customHeight="1" x14ac:dyDescent="0.2">
      <c r="A18" s="3">
        <v>8</v>
      </c>
      <c r="B18" s="13" t="s">
        <v>5</v>
      </c>
      <c r="C18" s="11">
        <f t="shared" si="0"/>
        <v>22177.380000000008</v>
      </c>
      <c r="D18" s="13">
        <v>20948.960000000003</v>
      </c>
      <c r="E18" s="13">
        <v>580.60000000000207</v>
      </c>
      <c r="F18" s="13">
        <v>647.82000000000232</v>
      </c>
    </row>
    <row r="19" spans="1:6" ht="15" customHeight="1" x14ac:dyDescent="0.2">
      <c r="A19" s="3">
        <v>9</v>
      </c>
      <c r="B19" s="13" t="s">
        <v>6</v>
      </c>
      <c r="C19" s="11">
        <f t="shared" si="0"/>
        <v>1262.9900000000043</v>
      </c>
      <c r="D19" s="13">
        <v>621.40000000000225</v>
      </c>
      <c r="E19" s="13">
        <v>547.95000000000186</v>
      </c>
      <c r="F19" s="13">
        <v>93.640000000000327</v>
      </c>
    </row>
    <row r="20" spans="1:6" ht="15" customHeight="1" x14ac:dyDescent="0.2">
      <c r="A20" s="3">
        <v>10</v>
      </c>
      <c r="B20" s="13" t="s">
        <v>7</v>
      </c>
      <c r="C20" s="11">
        <f t="shared" si="0"/>
        <v>1519.0600000000054</v>
      </c>
      <c r="D20" s="13">
        <v>942.10000000000343</v>
      </c>
      <c r="E20" s="13">
        <v>473.59000000000162</v>
      </c>
      <c r="F20" s="13">
        <v>103.37000000000036</v>
      </c>
    </row>
    <row r="21" spans="1:6" ht="15" customHeight="1" x14ac:dyDescent="0.2">
      <c r="A21" s="3">
        <v>11</v>
      </c>
      <c r="B21" s="13" t="s">
        <v>8</v>
      </c>
      <c r="C21" s="11">
        <f t="shared" si="0"/>
        <v>33070.940000000068</v>
      </c>
      <c r="D21" s="13">
        <v>27013.520000000048</v>
      </c>
      <c r="E21" s="13">
        <v>4139.2900000000145</v>
      </c>
      <c r="F21" s="13">
        <v>1918.1300000000067</v>
      </c>
    </row>
    <row r="22" spans="1:6" ht="15" customHeight="1" x14ac:dyDescent="0.2">
      <c r="A22" s="3">
        <v>12</v>
      </c>
      <c r="B22" s="13" t="s">
        <v>50</v>
      </c>
      <c r="C22" s="11">
        <f t="shared" si="0"/>
        <v>4991.660000000018</v>
      </c>
      <c r="D22" s="13">
        <v>2228.5500000000079</v>
      </c>
      <c r="E22" s="13">
        <v>2271.2800000000084</v>
      </c>
      <c r="F22" s="13">
        <v>491.8300000000018</v>
      </c>
    </row>
    <row r="23" spans="1:6" ht="15" customHeight="1" x14ac:dyDescent="0.2">
      <c r="A23" s="3">
        <v>13</v>
      </c>
      <c r="B23" s="13" t="s">
        <v>9</v>
      </c>
      <c r="C23" s="11">
        <f t="shared" si="0"/>
        <v>600.12000000000216</v>
      </c>
      <c r="D23" s="13">
        <v>370.3200000000013</v>
      </c>
      <c r="E23" s="13">
        <v>222.20000000000081</v>
      </c>
      <c r="F23" s="13">
        <v>7.6000000000000227</v>
      </c>
    </row>
    <row r="24" spans="1:6" ht="15" customHeight="1" x14ac:dyDescent="0.2">
      <c r="A24" s="3">
        <v>14</v>
      </c>
      <c r="B24" s="13" t="s">
        <v>10</v>
      </c>
      <c r="C24" s="11">
        <f t="shared" si="0"/>
        <v>2407.8000000000088</v>
      </c>
      <c r="D24" s="13">
        <v>1330.8700000000049</v>
      </c>
      <c r="E24" s="13">
        <v>921.22000000000321</v>
      </c>
      <c r="F24" s="13">
        <v>155.71000000000055</v>
      </c>
    </row>
    <row r="25" spans="1:6" ht="15" customHeight="1" x14ac:dyDescent="0.2">
      <c r="A25" s="3">
        <v>15</v>
      </c>
      <c r="B25" s="13" t="s">
        <v>51</v>
      </c>
      <c r="C25" s="11">
        <f t="shared" si="0"/>
        <v>14860.670000000053</v>
      </c>
      <c r="D25" s="13">
        <v>12564.090000000044</v>
      </c>
      <c r="E25" s="13">
        <v>1483.9400000000051</v>
      </c>
      <c r="F25" s="13">
        <v>812.64000000000283</v>
      </c>
    </row>
    <row r="26" spans="1:6" ht="15" customHeight="1" x14ac:dyDescent="0.2">
      <c r="A26" s="3">
        <v>16</v>
      </c>
      <c r="B26" s="13" t="s">
        <v>11</v>
      </c>
      <c r="C26" s="11">
        <f t="shared" si="0"/>
        <v>978.77000000000305</v>
      </c>
      <c r="D26" s="13">
        <v>662.35000000000218</v>
      </c>
      <c r="E26" s="13">
        <v>224.25000000000057</v>
      </c>
      <c r="F26" s="13">
        <v>92.170000000000329</v>
      </c>
    </row>
    <row r="27" spans="1:6" ht="15" customHeight="1" x14ac:dyDescent="0.2">
      <c r="A27" s="3">
        <v>17</v>
      </c>
      <c r="B27" s="13" t="s">
        <v>12</v>
      </c>
      <c r="C27" s="11">
        <f t="shared" si="0"/>
        <v>3874.6700000000137</v>
      </c>
      <c r="D27" s="13">
        <v>2027.2900000000072</v>
      </c>
      <c r="E27" s="13">
        <v>1586.3000000000056</v>
      </c>
      <c r="F27" s="13">
        <v>261.08000000000095</v>
      </c>
    </row>
    <row r="28" spans="1:6" ht="15" customHeight="1" x14ac:dyDescent="0.2">
      <c r="A28" s="3">
        <v>18</v>
      </c>
      <c r="B28" s="13" t="s">
        <v>13</v>
      </c>
      <c r="C28" s="11">
        <f t="shared" si="0"/>
        <v>1900.9700000000064</v>
      </c>
      <c r="D28" s="13">
        <v>1031.8300000000036</v>
      </c>
      <c r="E28" s="13">
        <v>763.93000000000256</v>
      </c>
      <c r="F28" s="13">
        <v>105.21000000000036</v>
      </c>
    </row>
    <row r="29" spans="1:6" ht="15" customHeight="1" x14ac:dyDescent="0.2">
      <c r="A29" s="3">
        <v>19</v>
      </c>
      <c r="B29" s="13" t="s">
        <v>14</v>
      </c>
      <c r="C29" s="11">
        <f t="shared" si="0"/>
        <v>3203.2500000000109</v>
      </c>
      <c r="D29" s="13">
        <v>1121.8100000000036</v>
      </c>
      <c r="E29" s="13">
        <v>1431.5000000000048</v>
      </c>
      <c r="F29" s="13">
        <v>649.94000000000233</v>
      </c>
    </row>
    <row r="30" spans="1:6" ht="15" customHeight="1" x14ac:dyDescent="0.2">
      <c r="A30" s="3">
        <v>20</v>
      </c>
      <c r="B30" s="13" t="s">
        <v>52</v>
      </c>
      <c r="C30" s="11">
        <f t="shared" si="0"/>
        <v>1250.1600000000044</v>
      </c>
      <c r="D30" s="13">
        <v>776.70000000000277</v>
      </c>
      <c r="E30" s="13">
        <v>400.13000000000142</v>
      </c>
      <c r="F30" s="13">
        <v>73.33000000000024</v>
      </c>
    </row>
    <row r="31" spans="1:6" ht="15" customHeight="1" x14ac:dyDescent="0.2">
      <c r="A31" s="3">
        <v>21</v>
      </c>
      <c r="B31" s="13" t="s">
        <v>53</v>
      </c>
      <c r="C31" s="11">
        <f t="shared" si="0"/>
        <v>1687.3600000000058</v>
      </c>
      <c r="D31" s="13">
        <v>719.20000000000255</v>
      </c>
      <c r="E31" s="13">
        <v>719.59000000000253</v>
      </c>
      <c r="F31" s="13">
        <v>248.57000000000087</v>
      </c>
    </row>
    <row r="32" spans="1:6" ht="15" customHeight="1" x14ac:dyDescent="0.2">
      <c r="A32" s="3">
        <v>22</v>
      </c>
      <c r="B32" s="13" t="s">
        <v>15</v>
      </c>
      <c r="C32" s="11">
        <f t="shared" si="0"/>
        <v>2873.79000000001</v>
      </c>
      <c r="D32" s="13">
        <v>2799.6400000000099</v>
      </c>
      <c r="E32" s="13">
        <v>15.650000000000054</v>
      </c>
      <c r="F32" s="13">
        <v>58.500000000000206</v>
      </c>
    </row>
    <row r="33" spans="1:6" ht="15" customHeight="1" x14ac:dyDescent="0.2">
      <c r="A33" s="3">
        <v>23</v>
      </c>
      <c r="B33" s="13" t="s">
        <v>16</v>
      </c>
      <c r="C33" s="11">
        <f t="shared" si="0"/>
        <v>2871.1700000000078</v>
      </c>
      <c r="D33" s="13">
        <v>1719.7500000000036</v>
      </c>
      <c r="E33" s="13">
        <v>1006.8800000000035</v>
      </c>
      <c r="F33" s="13">
        <v>144.5400000000005</v>
      </c>
    </row>
    <row r="34" spans="1:6" ht="15" customHeight="1" x14ac:dyDescent="0.2">
      <c r="A34" s="3">
        <v>24</v>
      </c>
      <c r="B34" s="13" t="s">
        <v>54</v>
      </c>
      <c r="C34" s="11">
        <f t="shared" si="0"/>
        <v>4916.8200000000161</v>
      </c>
      <c r="D34" s="13">
        <v>2636.9400000000096</v>
      </c>
      <c r="E34" s="13">
        <v>1240.0100000000041</v>
      </c>
      <c r="F34" s="13">
        <v>1039.8700000000031</v>
      </c>
    </row>
    <row r="35" spans="1:6" ht="15" customHeight="1" x14ac:dyDescent="0.2">
      <c r="A35" s="3">
        <v>25</v>
      </c>
      <c r="B35" s="13" t="s">
        <v>17</v>
      </c>
      <c r="C35" s="11">
        <f t="shared" si="0"/>
        <v>3993.7100000000128</v>
      </c>
      <c r="D35" s="13">
        <v>2127.7500000000064</v>
      </c>
      <c r="E35" s="13">
        <v>1441.4200000000051</v>
      </c>
      <c r="F35" s="13">
        <v>424.54000000000156</v>
      </c>
    </row>
    <row r="36" spans="1:6" ht="15" customHeight="1" x14ac:dyDescent="0.2">
      <c r="A36" s="3">
        <v>26</v>
      </c>
      <c r="B36" s="13" t="s">
        <v>55</v>
      </c>
      <c r="C36" s="11">
        <f t="shared" si="0"/>
        <v>7342.6300000000265</v>
      </c>
      <c r="D36" s="13">
        <v>4111.3000000000147</v>
      </c>
      <c r="E36" s="13">
        <v>2513.0900000000092</v>
      </c>
      <c r="F36" s="13">
        <v>718.24000000000262</v>
      </c>
    </row>
    <row r="37" spans="1:6" ht="15" customHeight="1" x14ac:dyDescent="0.2">
      <c r="A37" s="3">
        <v>27</v>
      </c>
      <c r="B37" s="13" t="s">
        <v>18</v>
      </c>
      <c r="C37" s="11">
        <f t="shared" si="0"/>
        <v>2106.300000000007</v>
      </c>
      <c r="D37" s="13">
        <v>693.78000000000236</v>
      </c>
      <c r="E37" s="13">
        <v>398.30000000000132</v>
      </c>
      <c r="F37" s="13">
        <v>1014.2200000000036</v>
      </c>
    </row>
    <row r="38" spans="1:6" ht="15" customHeight="1" x14ac:dyDescent="0.2">
      <c r="A38" s="3">
        <v>28</v>
      </c>
      <c r="B38" s="13" t="s">
        <v>19</v>
      </c>
      <c r="C38" s="11">
        <f t="shared" si="0"/>
        <v>1976.7400000000068</v>
      </c>
      <c r="D38" s="13">
        <v>1564.7700000000054</v>
      </c>
      <c r="E38" s="13">
        <v>81.340000000000288</v>
      </c>
      <c r="F38" s="13">
        <v>330.63000000000096</v>
      </c>
    </row>
    <row r="39" spans="1:6" ht="15" customHeight="1" x14ac:dyDescent="0.2">
      <c r="A39" s="3">
        <v>29</v>
      </c>
      <c r="B39" s="13" t="s">
        <v>56</v>
      </c>
      <c r="C39" s="11">
        <f t="shared" si="0"/>
        <v>2591.2600000000075</v>
      </c>
      <c r="D39" s="13">
        <v>910.59000000000208</v>
      </c>
      <c r="E39" s="13">
        <v>929.88000000000329</v>
      </c>
      <c r="F39" s="13">
        <v>750.79000000000201</v>
      </c>
    </row>
    <row r="40" spans="1:6" ht="15" customHeight="1" x14ac:dyDescent="0.2">
      <c r="A40" s="3">
        <v>30</v>
      </c>
      <c r="B40" s="13" t="s">
        <v>20</v>
      </c>
      <c r="C40" s="11">
        <f t="shared" si="0"/>
        <v>714.65000000000248</v>
      </c>
      <c r="D40" s="13">
        <v>382.31000000000131</v>
      </c>
      <c r="E40" s="13">
        <v>256.3800000000009</v>
      </c>
      <c r="F40" s="13">
        <v>75.960000000000278</v>
      </c>
    </row>
    <row r="41" spans="1:6" ht="15" customHeight="1" x14ac:dyDescent="0.2">
      <c r="A41" s="3">
        <v>31</v>
      </c>
      <c r="B41" s="13" t="s">
        <v>57</v>
      </c>
      <c r="C41" s="11">
        <f t="shared" si="0"/>
        <v>1177.9700000000034</v>
      </c>
      <c r="D41" s="13">
        <v>801.09000000000208</v>
      </c>
      <c r="E41" s="13">
        <v>166.10000000000062</v>
      </c>
      <c r="F41" s="13">
        <v>210.78000000000077</v>
      </c>
    </row>
    <row r="42" spans="1:6" ht="15" customHeight="1" x14ac:dyDescent="0.2">
      <c r="A42" s="3">
        <v>32</v>
      </c>
      <c r="B42" s="13" t="s">
        <v>58</v>
      </c>
      <c r="C42" s="11">
        <f t="shared" si="0"/>
        <v>4570.3200000000106</v>
      </c>
      <c r="D42" s="13">
        <v>3855.0200000000082</v>
      </c>
      <c r="E42" s="13">
        <v>407.7300000000015</v>
      </c>
      <c r="F42" s="13">
        <v>307.57000000000107</v>
      </c>
    </row>
    <row r="43" spans="1:6" ht="15" customHeight="1" x14ac:dyDescent="0.2">
      <c r="A43" s="3">
        <v>33</v>
      </c>
      <c r="B43" s="13" t="s">
        <v>59</v>
      </c>
      <c r="C43" s="11">
        <f t="shared" si="0"/>
        <v>12203.440000000019</v>
      </c>
      <c r="D43" s="13">
        <v>3567.6300000000128</v>
      </c>
      <c r="E43" s="13">
        <v>1073.5400000000038</v>
      </c>
      <c r="F43" s="13">
        <v>7562.2700000000023</v>
      </c>
    </row>
    <row r="44" spans="1:6" ht="15" customHeight="1" x14ac:dyDescent="0.2">
      <c r="A44" s="3">
        <v>34</v>
      </c>
      <c r="B44" s="13" t="s">
        <v>21</v>
      </c>
      <c r="C44" s="11">
        <f t="shared" si="0"/>
        <v>9376.5000000000327</v>
      </c>
      <c r="D44" s="13">
        <v>4985.3400000000183</v>
      </c>
      <c r="E44" s="13">
        <v>3842.9600000000137</v>
      </c>
      <c r="F44" s="13">
        <v>548.20000000000152</v>
      </c>
    </row>
    <row r="45" spans="1:6" ht="15" customHeight="1" x14ac:dyDescent="0.2">
      <c r="A45" s="3">
        <v>35</v>
      </c>
      <c r="B45" s="13" t="s">
        <v>22</v>
      </c>
      <c r="C45" s="11">
        <f t="shared" si="0"/>
        <v>4297.3500000000149</v>
      </c>
      <c r="D45" s="13">
        <v>2495.9800000000082</v>
      </c>
      <c r="E45" s="13">
        <v>1406.6900000000051</v>
      </c>
      <c r="F45" s="13">
        <v>394.68000000000143</v>
      </c>
    </row>
    <row r="46" spans="1:6" ht="15" customHeight="1" x14ac:dyDescent="0.2">
      <c r="A46" s="3">
        <v>36</v>
      </c>
      <c r="B46" s="13" t="s">
        <v>23</v>
      </c>
      <c r="C46" s="11">
        <f t="shared" si="0"/>
        <v>7860.6700000000274</v>
      </c>
      <c r="D46" s="13">
        <v>2906.7100000000105</v>
      </c>
      <c r="E46" s="13">
        <v>3511.0700000000124</v>
      </c>
      <c r="F46" s="13">
        <v>1442.8900000000053</v>
      </c>
    </row>
    <row r="47" spans="1:6" ht="15" customHeight="1" x14ac:dyDescent="0.2">
      <c r="A47" s="3">
        <v>37</v>
      </c>
      <c r="B47" s="13" t="s">
        <v>24</v>
      </c>
      <c r="C47" s="11">
        <f t="shared" si="0"/>
        <v>4953.240000000018</v>
      </c>
      <c r="D47" s="13">
        <v>4067.730000000015</v>
      </c>
      <c r="E47" s="13">
        <v>703.87000000000239</v>
      </c>
      <c r="F47" s="13">
        <v>181.64000000000064</v>
      </c>
    </row>
    <row r="48" spans="1:6" ht="15" customHeight="1" x14ac:dyDescent="0.2">
      <c r="A48" s="3">
        <v>38</v>
      </c>
      <c r="B48" s="13" t="s">
        <v>25</v>
      </c>
      <c r="C48" s="11">
        <f t="shared" si="0"/>
        <v>2506.3900000000035</v>
      </c>
      <c r="D48" s="13">
        <v>2116.9600000000023</v>
      </c>
      <c r="E48" s="13">
        <v>313.02000000000112</v>
      </c>
      <c r="F48" s="13">
        <v>76.410000000000267</v>
      </c>
    </row>
    <row r="49" spans="1:6" ht="15" customHeight="1" x14ac:dyDescent="0.2">
      <c r="A49" s="3">
        <v>39</v>
      </c>
      <c r="B49" s="13" t="s">
        <v>60</v>
      </c>
      <c r="C49" s="11">
        <f t="shared" si="0"/>
        <v>133.6900000000004</v>
      </c>
      <c r="D49" s="13">
        <v>101.20000000000029</v>
      </c>
      <c r="E49" s="13">
        <v>6.4000000000000234</v>
      </c>
      <c r="F49" s="13">
        <v>26.090000000000082</v>
      </c>
    </row>
    <row r="50" spans="1:6" ht="15" customHeight="1" x14ac:dyDescent="0.2">
      <c r="A50" s="3">
        <v>40</v>
      </c>
      <c r="B50" s="13" t="s">
        <v>26</v>
      </c>
      <c r="C50" s="11">
        <f t="shared" si="0"/>
        <v>5148.920000000011</v>
      </c>
      <c r="D50" s="13">
        <v>3334.9100000000053</v>
      </c>
      <c r="E50" s="13">
        <v>1496.4700000000053</v>
      </c>
      <c r="F50" s="13">
        <v>317.5400000000011</v>
      </c>
    </row>
    <row r="51" spans="1:6" ht="15" customHeight="1" x14ac:dyDescent="0.2">
      <c r="A51" s="3">
        <v>41</v>
      </c>
      <c r="B51" s="13" t="s">
        <v>27</v>
      </c>
      <c r="C51" s="11">
        <f t="shared" si="0"/>
        <v>2808.73000000001</v>
      </c>
      <c r="D51" s="13">
        <v>1299.3500000000047</v>
      </c>
      <c r="E51" s="13">
        <v>1417.5100000000052</v>
      </c>
      <c r="F51" s="13">
        <v>91.870000000000331</v>
      </c>
    </row>
    <row r="52" spans="1:6" ht="15" customHeight="1" x14ac:dyDescent="0.2">
      <c r="A52" s="3">
        <v>42</v>
      </c>
      <c r="B52" s="13" t="s">
        <v>28</v>
      </c>
      <c r="C52" s="11">
        <f t="shared" si="0"/>
        <v>207.89000000000064</v>
      </c>
      <c r="D52" s="13">
        <v>159.21000000000046</v>
      </c>
      <c r="E52" s="13">
        <v>30.030000000000108</v>
      </c>
      <c r="F52" s="13">
        <v>18.650000000000063</v>
      </c>
    </row>
    <row r="53" spans="1:6" ht="15" customHeight="1" x14ac:dyDescent="0.2">
      <c r="A53" s="3">
        <v>43</v>
      </c>
      <c r="B53" s="13" t="s">
        <v>29</v>
      </c>
      <c r="C53" s="11">
        <f t="shared" si="0"/>
        <v>2081.5400000000072</v>
      </c>
      <c r="D53" s="13">
        <v>469.37000000000165</v>
      </c>
      <c r="E53" s="13">
        <v>810.41000000000281</v>
      </c>
      <c r="F53" s="13">
        <v>801.76000000000295</v>
      </c>
    </row>
    <row r="54" spans="1:6" ht="15" customHeight="1" x14ac:dyDescent="0.2">
      <c r="A54" s="3">
        <v>44</v>
      </c>
      <c r="B54" s="13" t="s">
        <v>61</v>
      </c>
      <c r="C54" s="11">
        <f t="shared" si="0"/>
        <v>5603.9800000000205</v>
      </c>
      <c r="D54" s="13">
        <v>2334.0900000000083</v>
      </c>
      <c r="E54" s="13">
        <v>2613.6600000000094</v>
      </c>
      <c r="F54" s="13">
        <v>656.23000000000206</v>
      </c>
    </row>
    <row r="55" spans="1:6" ht="15" customHeight="1" x14ac:dyDescent="0.2">
      <c r="A55" s="3">
        <v>45</v>
      </c>
      <c r="B55" s="13" t="s">
        <v>30</v>
      </c>
      <c r="C55" s="11">
        <f t="shared" si="0"/>
        <v>8220.6200000000281</v>
      </c>
      <c r="D55" s="13">
        <v>6430.9700000000212</v>
      </c>
      <c r="E55" s="13">
        <v>1305.1800000000046</v>
      </c>
      <c r="F55" s="13">
        <v>484.47000000000173</v>
      </c>
    </row>
    <row r="56" spans="1:6" ht="15" customHeight="1" x14ac:dyDescent="0.2">
      <c r="A56" s="3">
        <v>46</v>
      </c>
      <c r="B56" s="13" t="s">
        <v>31</v>
      </c>
      <c r="C56" s="11">
        <f t="shared" si="0"/>
        <v>4878.0100000000048</v>
      </c>
      <c r="D56" s="13">
        <v>4026.0800000000027</v>
      </c>
      <c r="E56" s="13">
        <v>351.39000000000124</v>
      </c>
      <c r="F56" s="13">
        <v>500.54000000000087</v>
      </c>
    </row>
    <row r="57" spans="1:6" ht="15" customHeight="1" x14ac:dyDescent="0.2">
      <c r="A57" s="3">
        <v>47</v>
      </c>
      <c r="B57" s="13" t="s">
        <v>32</v>
      </c>
      <c r="C57" s="11">
        <f t="shared" si="0"/>
        <v>3845.9800000000128</v>
      </c>
      <c r="D57" s="13">
        <v>2949.29000000001</v>
      </c>
      <c r="E57" s="13">
        <v>633.09000000000196</v>
      </c>
      <c r="F57" s="13">
        <v>263.6000000000007</v>
      </c>
    </row>
    <row r="58" spans="1:6" ht="15" customHeight="1" x14ac:dyDescent="0.2">
      <c r="A58" s="3">
        <v>48</v>
      </c>
      <c r="B58" s="13" t="s">
        <v>62</v>
      </c>
      <c r="C58" s="11">
        <f t="shared" si="0"/>
        <v>439.90000000000151</v>
      </c>
      <c r="D58" s="13">
        <v>129.34000000000046</v>
      </c>
      <c r="E58" s="13">
        <v>163.81000000000057</v>
      </c>
      <c r="F58" s="13">
        <v>146.75000000000051</v>
      </c>
    </row>
    <row r="59" spans="1:6" ht="15" customHeight="1" x14ac:dyDescent="0.2">
      <c r="A59" s="3">
        <v>49</v>
      </c>
      <c r="B59" s="13" t="s">
        <v>33</v>
      </c>
      <c r="C59" s="11">
        <f t="shared" si="0"/>
        <v>8344.9300000000294</v>
      </c>
      <c r="D59" s="13">
        <v>3979.6200000000144</v>
      </c>
      <c r="E59" s="13">
        <v>3203.610000000011</v>
      </c>
      <c r="F59" s="13">
        <v>1161.7000000000041</v>
      </c>
    </row>
    <row r="60" spans="1:6" ht="15" customHeight="1" x14ac:dyDescent="0.2">
      <c r="A60" s="3">
        <v>50</v>
      </c>
      <c r="B60" s="13" t="s">
        <v>34</v>
      </c>
      <c r="C60" s="11">
        <f t="shared" si="0"/>
        <v>7875.2900000000072</v>
      </c>
      <c r="D60" s="13">
        <v>6695.6300000000028</v>
      </c>
      <c r="E60" s="13">
        <v>984.47000000000355</v>
      </c>
      <c r="F60" s="13">
        <v>195.19000000000068</v>
      </c>
    </row>
    <row r="61" spans="1:6" ht="15" customHeight="1" x14ac:dyDescent="0.2">
      <c r="A61" s="3">
        <v>51</v>
      </c>
      <c r="B61" s="13" t="s">
        <v>35</v>
      </c>
      <c r="C61" s="11">
        <f t="shared" si="0"/>
        <v>2749.8600000000074</v>
      </c>
      <c r="D61" s="13">
        <v>1179.8700000000038</v>
      </c>
      <c r="E61" s="13">
        <v>1124.1600000000035</v>
      </c>
      <c r="F61" s="13">
        <v>445.8300000000005</v>
      </c>
    </row>
    <row r="62" spans="1:6" ht="15" customHeight="1" x14ac:dyDescent="0.2">
      <c r="A62" s="3">
        <v>52</v>
      </c>
      <c r="B62" s="13" t="s">
        <v>36</v>
      </c>
      <c r="C62" s="11">
        <f t="shared" si="0"/>
        <v>2218.5500000000079</v>
      </c>
      <c r="D62" s="13">
        <v>1519.0800000000054</v>
      </c>
      <c r="E62" s="13">
        <v>611.16000000000213</v>
      </c>
      <c r="F62" s="13">
        <v>88.310000000000301</v>
      </c>
    </row>
    <row r="63" spans="1:6" ht="15" customHeight="1" x14ac:dyDescent="0.2">
      <c r="A63" s="3">
        <v>53</v>
      </c>
      <c r="B63" s="13" t="s">
        <v>37</v>
      </c>
      <c r="C63" s="11">
        <f t="shared" si="0"/>
        <v>11602.380000000039</v>
      </c>
      <c r="D63" s="13">
        <v>9743.9900000000343</v>
      </c>
      <c r="E63" s="13">
        <v>1245.1600000000044</v>
      </c>
      <c r="F63" s="13">
        <v>613.23000000000218</v>
      </c>
    </row>
    <row r="64" spans="1:6" ht="15" customHeight="1" x14ac:dyDescent="0.2">
      <c r="A64" s="3">
        <v>54</v>
      </c>
      <c r="B64" s="13" t="s">
        <v>63</v>
      </c>
      <c r="C64" s="11">
        <f t="shared" si="0"/>
        <v>2851.0200000000086</v>
      </c>
      <c r="D64" s="13">
        <v>1718.3500000000047</v>
      </c>
      <c r="E64" s="13">
        <v>962.04000000000349</v>
      </c>
      <c r="F64" s="13">
        <v>170.63000000000062</v>
      </c>
    </row>
    <row r="65" spans="1:6" ht="15" customHeight="1" x14ac:dyDescent="0.2">
      <c r="A65" s="3">
        <v>55</v>
      </c>
      <c r="B65" s="13" t="s">
        <v>64</v>
      </c>
      <c r="C65" s="11">
        <f t="shared" si="0"/>
        <v>1913.0600000000059</v>
      </c>
      <c r="D65" s="13">
        <v>880.80000000000223</v>
      </c>
      <c r="E65" s="13">
        <v>802.63000000000284</v>
      </c>
      <c r="F65" s="13">
        <v>229.63000000000082</v>
      </c>
    </row>
    <row r="66" spans="1:6" ht="15" customHeight="1" x14ac:dyDescent="0.2">
      <c r="A66" s="3">
        <v>56</v>
      </c>
      <c r="B66" s="13" t="s">
        <v>65</v>
      </c>
      <c r="C66" s="11">
        <f t="shared" si="0"/>
        <v>1751.670000000006</v>
      </c>
      <c r="D66" s="13">
        <v>973.38000000000329</v>
      </c>
      <c r="E66" s="13">
        <v>548.97000000000185</v>
      </c>
      <c r="F66" s="13">
        <v>229.32000000000073</v>
      </c>
    </row>
    <row r="67" spans="1:6" ht="15" customHeight="1" x14ac:dyDescent="0.2">
      <c r="A67" s="3">
        <v>57</v>
      </c>
      <c r="B67" s="13" t="s">
        <v>66</v>
      </c>
      <c r="C67" s="11">
        <f t="shared" si="0"/>
        <v>672.8600000000024</v>
      </c>
      <c r="D67" s="13">
        <v>334.08000000000123</v>
      </c>
      <c r="E67" s="13">
        <v>195.80000000000069</v>
      </c>
      <c r="F67" s="13">
        <v>142.9800000000005</v>
      </c>
    </row>
    <row r="68" spans="1:6" ht="15" customHeight="1" x14ac:dyDescent="0.2">
      <c r="A68" s="3">
        <v>58</v>
      </c>
      <c r="B68" s="13" t="s">
        <v>38</v>
      </c>
      <c r="C68" s="11">
        <f t="shared" si="0"/>
        <v>2219.2400000000039</v>
      </c>
      <c r="D68" s="13">
        <v>1904.1500000000028</v>
      </c>
      <c r="E68" s="13">
        <v>204.3600000000007</v>
      </c>
      <c r="F68" s="13">
        <v>110.73000000000039</v>
      </c>
    </row>
    <row r="69" spans="1:6" ht="15" customHeight="1" x14ac:dyDescent="0.2">
      <c r="A69" s="3">
        <v>59</v>
      </c>
      <c r="B69" s="13" t="s">
        <v>39</v>
      </c>
      <c r="C69" s="11">
        <f t="shared" si="0"/>
        <v>7203.3800000000247</v>
      </c>
      <c r="D69" s="13">
        <v>3677.9700000000125</v>
      </c>
      <c r="E69" s="13">
        <v>3193.2800000000111</v>
      </c>
      <c r="F69" s="13">
        <v>332.13000000000119</v>
      </c>
    </row>
    <row r="70" spans="1:6" ht="15" customHeight="1" x14ac:dyDescent="0.2">
      <c r="A70" s="3">
        <v>60</v>
      </c>
      <c r="B70" s="13" t="s">
        <v>67</v>
      </c>
      <c r="C70" s="11">
        <f t="shared" si="0"/>
        <v>859.80000000000302</v>
      </c>
      <c r="D70" s="13">
        <v>677.57000000000244</v>
      </c>
      <c r="E70" s="13">
        <v>110.47000000000038</v>
      </c>
      <c r="F70" s="13">
        <v>71.760000000000261</v>
      </c>
    </row>
    <row r="71" spans="1:6" ht="15" customHeight="1" x14ac:dyDescent="0.2">
      <c r="A71" s="3">
        <v>61</v>
      </c>
      <c r="B71" s="13" t="s">
        <v>68</v>
      </c>
      <c r="C71" s="11">
        <f t="shared" si="0"/>
        <v>1656.3100000000059</v>
      </c>
      <c r="D71" s="13">
        <v>1116.060000000004</v>
      </c>
      <c r="E71" s="13">
        <v>342.68000000000126</v>
      </c>
      <c r="F71" s="13">
        <v>197.5700000000007</v>
      </c>
    </row>
    <row r="72" spans="1:6" ht="15" customHeight="1" x14ac:dyDescent="0.2">
      <c r="A72" s="3">
        <v>62</v>
      </c>
      <c r="B72" s="13" t="s">
        <v>69</v>
      </c>
      <c r="C72" s="11">
        <f t="shared" si="0"/>
        <v>1812.2000000000064</v>
      </c>
      <c r="D72" s="13">
        <v>1001.8600000000037</v>
      </c>
      <c r="E72" s="13">
        <v>734.15000000000248</v>
      </c>
      <c r="F72" s="13">
        <v>76.190000000000254</v>
      </c>
    </row>
    <row r="73" spans="1:6" ht="15" customHeight="1" x14ac:dyDescent="0.2">
      <c r="A73" s="3">
        <v>63</v>
      </c>
      <c r="B73" s="13" t="s">
        <v>70</v>
      </c>
      <c r="C73" s="11">
        <f t="shared" si="0"/>
        <v>413.36000000000143</v>
      </c>
      <c r="D73" s="13">
        <v>274.75000000000091</v>
      </c>
      <c r="E73" s="13">
        <v>135.52000000000049</v>
      </c>
      <c r="F73" s="13">
        <v>3.090000000000011</v>
      </c>
    </row>
    <row r="74" spans="1:6" ht="15" customHeight="1" x14ac:dyDescent="0.2">
      <c r="A74" s="3">
        <v>64</v>
      </c>
      <c r="B74" s="13" t="s">
        <v>40</v>
      </c>
      <c r="C74" s="11">
        <f t="shared" si="0"/>
        <v>2351.5000000000082</v>
      </c>
      <c r="D74" s="13">
        <v>1840.3100000000065</v>
      </c>
      <c r="E74" s="13">
        <v>432.39000000000141</v>
      </c>
      <c r="F74" s="13">
        <v>78.800000000000281</v>
      </c>
    </row>
    <row r="75" spans="1:6" ht="15" customHeight="1" x14ac:dyDescent="0.2">
      <c r="A75" s="3">
        <v>65</v>
      </c>
      <c r="B75" s="13" t="s">
        <v>71</v>
      </c>
      <c r="C75" s="11">
        <f t="shared" ref="C75:C88" si="1">SUM(D75:F75)</f>
        <v>1197.2700000000041</v>
      </c>
      <c r="D75" s="13">
        <v>591.67000000000189</v>
      </c>
      <c r="E75" s="13">
        <v>430.28000000000156</v>
      </c>
      <c r="F75" s="13">
        <v>175.32000000000053</v>
      </c>
    </row>
    <row r="76" spans="1:6" ht="15" customHeight="1" x14ac:dyDescent="0.2">
      <c r="A76" s="3">
        <v>66</v>
      </c>
      <c r="B76" s="13" t="s">
        <v>72</v>
      </c>
      <c r="C76" s="11">
        <f t="shared" si="1"/>
        <v>7927.9600000000255</v>
      </c>
      <c r="D76" s="13">
        <v>4269.3500000000131</v>
      </c>
      <c r="E76" s="13">
        <v>2512.7500000000086</v>
      </c>
      <c r="F76" s="13">
        <v>1145.8600000000035</v>
      </c>
    </row>
    <row r="77" spans="1:6" ht="15" customHeight="1" x14ac:dyDescent="0.2">
      <c r="A77" s="3">
        <v>67</v>
      </c>
      <c r="B77" s="13" t="s">
        <v>73</v>
      </c>
      <c r="C77" s="11">
        <f t="shared" si="1"/>
        <v>2396.0600000000086</v>
      </c>
      <c r="D77" s="13">
        <v>1817.0500000000065</v>
      </c>
      <c r="E77" s="13">
        <v>297.84000000000106</v>
      </c>
      <c r="F77" s="13">
        <v>281.17000000000098</v>
      </c>
    </row>
    <row r="78" spans="1:6" ht="15" customHeight="1" x14ac:dyDescent="0.2">
      <c r="A78" s="3">
        <v>68</v>
      </c>
      <c r="B78" s="13" t="s">
        <v>41</v>
      </c>
      <c r="C78" s="11">
        <f t="shared" si="1"/>
        <v>10975.08000000004</v>
      </c>
      <c r="D78" s="13">
        <v>7260.4900000000262</v>
      </c>
      <c r="E78" s="13">
        <v>1124.2300000000039</v>
      </c>
      <c r="F78" s="13">
        <v>2590.3600000000092</v>
      </c>
    </row>
    <row r="79" spans="1:6" ht="15" customHeight="1" x14ac:dyDescent="0.2">
      <c r="A79" s="3">
        <v>69</v>
      </c>
      <c r="B79" s="13" t="s">
        <v>74</v>
      </c>
      <c r="C79" s="11">
        <f t="shared" si="1"/>
        <v>434.66000000000139</v>
      </c>
      <c r="D79" s="13">
        <v>307.1700000000011</v>
      </c>
      <c r="E79" s="13">
        <v>57.540000000000092</v>
      </c>
      <c r="F79" s="13">
        <v>69.950000000000216</v>
      </c>
    </row>
    <row r="80" spans="1:6" ht="15" customHeight="1" x14ac:dyDescent="0.2">
      <c r="A80" s="3">
        <v>70</v>
      </c>
      <c r="B80" s="13" t="s">
        <v>75</v>
      </c>
      <c r="C80" s="11">
        <f t="shared" si="1"/>
        <v>2713.3800000000092</v>
      </c>
      <c r="D80" s="13">
        <v>1541.8800000000053</v>
      </c>
      <c r="E80" s="13">
        <v>966.76000000000329</v>
      </c>
      <c r="F80" s="13">
        <v>204.74000000000075</v>
      </c>
    </row>
    <row r="81" spans="1:6" ht="15" customHeight="1" x14ac:dyDescent="0.2">
      <c r="A81" s="3">
        <v>71</v>
      </c>
      <c r="B81" s="13" t="s">
        <v>42</v>
      </c>
      <c r="C81" s="11">
        <f t="shared" si="1"/>
        <v>948.97000000000321</v>
      </c>
      <c r="D81" s="13">
        <v>650.01000000000238</v>
      </c>
      <c r="E81" s="13">
        <v>267.3600000000007</v>
      </c>
      <c r="F81" s="13">
        <v>31.600000000000115</v>
      </c>
    </row>
    <row r="82" spans="1:6" ht="15" customHeight="1" x14ac:dyDescent="0.2">
      <c r="A82" s="3">
        <v>72</v>
      </c>
      <c r="B82" s="13" t="s">
        <v>76</v>
      </c>
      <c r="C82" s="11">
        <f t="shared" si="1"/>
        <v>3067.0300000000107</v>
      </c>
      <c r="D82" s="13">
        <v>1781.1000000000063</v>
      </c>
      <c r="E82" s="13">
        <v>1172.9600000000041</v>
      </c>
      <c r="F82" s="13">
        <v>112.97000000000038</v>
      </c>
    </row>
    <row r="83" spans="1:6" ht="15" customHeight="1" x14ac:dyDescent="0.2">
      <c r="A83" s="3">
        <v>73</v>
      </c>
      <c r="B83" s="13" t="s">
        <v>77</v>
      </c>
      <c r="C83" s="11">
        <f t="shared" si="1"/>
        <v>17712.180000000062</v>
      </c>
      <c r="D83" s="13">
        <v>9819.7500000000346</v>
      </c>
      <c r="E83" s="13">
        <v>6362.7400000000234</v>
      </c>
      <c r="F83" s="13">
        <v>1529.6900000000053</v>
      </c>
    </row>
    <row r="84" spans="1:6" ht="15" customHeight="1" x14ac:dyDescent="0.2">
      <c r="A84" s="3">
        <v>74</v>
      </c>
      <c r="B84" s="13" t="s">
        <v>78</v>
      </c>
      <c r="C84" s="11">
        <f t="shared" si="1"/>
        <v>2539.350000000009</v>
      </c>
      <c r="D84" s="13">
        <v>1367.5600000000047</v>
      </c>
      <c r="E84" s="13">
        <v>1025.0900000000036</v>
      </c>
      <c r="F84" s="13">
        <v>146.70000000000053</v>
      </c>
    </row>
    <row r="85" spans="1:6" ht="15" customHeight="1" x14ac:dyDescent="0.2">
      <c r="A85" s="3">
        <v>75</v>
      </c>
      <c r="B85" s="13" t="s">
        <v>79</v>
      </c>
      <c r="C85" s="11">
        <f t="shared" si="1"/>
        <v>1928.9200000000064</v>
      </c>
      <c r="D85" s="13">
        <v>1165.870000000004</v>
      </c>
      <c r="E85" s="13">
        <v>513.68000000000177</v>
      </c>
      <c r="F85" s="13">
        <v>249.37000000000089</v>
      </c>
    </row>
    <row r="86" spans="1:6" ht="15" customHeight="1" x14ac:dyDescent="0.2">
      <c r="A86" s="3">
        <v>76</v>
      </c>
      <c r="B86" s="13" t="s">
        <v>43</v>
      </c>
      <c r="C86" s="11">
        <f t="shared" si="1"/>
        <v>9681.8200000000325</v>
      </c>
      <c r="D86" s="13">
        <v>5937.5800000000208</v>
      </c>
      <c r="E86" s="13">
        <v>2757.2800000000097</v>
      </c>
      <c r="F86" s="13">
        <v>986.96000000000356</v>
      </c>
    </row>
    <row r="87" spans="1:6" ht="15" customHeight="1" x14ac:dyDescent="0.2">
      <c r="A87" s="3">
        <v>77</v>
      </c>
      <c r="B87" s="13" t="s">
        <v>44</v>
      </c>
      <c r="C87" s="11">
        <f t="shared" si="1"/>
        <v>3330.110000000011</v>
      </c>
      <c r="D87" s="13">
        <v>2505.6200000000081</v>
      </c>
      <c r="E87" s="13">
        <v>725.08000000000266</v>
      </c>
      <c r="F87" s="13">
        <v>99.410000000000366</v>
      </c>
    </row>
    <row r="88" spans="1:6" ht="15" customHeight="1" x14ac:dyDescent="0.2">
      <c r="A88" s="3">
        <v>78</v>
      </c>
      <c r="B88" s="13" t="s">
        <v>80</v>
      </c>
      <c r="C88" s="11">
        <f t="shared" si="1"/>
        <v>2196.3000000000015</v>
      </c>
      <c r="D88" s="13">
        <v>2001.7500000000009</v>
      </c>
      <c r="E88" s="13">
        <v>190.14000000000067</v>
      </c>
      <c r="F88" s="13">
        <v>4.4100000000000161</v>
      </c>
    </row>
    <row r="89" spans="1:6" ht="13.5" thickBot="1" x14ac:dyDescent="0.25">
      <c r="A89" s="16"/>
      <c r="B89" s="16"/>
      <c r="C89" s="16"/>
      <c r="D89" s="16"/>
      <c r="E89" s="16"/>
      <c r="F89" s="16"/>
    </row>
    <row r="91" spans="1:6" x14ac:dyDescent="0.2">
      <c r="A91" s="3" t="s">
        <v>106</v>
      </c>
      <c r="C91" s="17"/>
    </row>
    <row r="92" spans="1:6" x14ac:dyDescent="0.2">
      <c r="A92" s="14" t="s">
        <v>81</v>
      </c>
      <c r="C92" s="17"/>
      <c r="D92" s="17"/>
      <c r="E92" s="26"/>
    </row>
    <row r="93" spans="1:6" x14ac:dyDescent="0.2">
      <c r="A93" s="3" t="s">
        <v>45</v>
      </c>
    </row>
  </sheetData>
  <mergeCells count="1">
    <mergeCell ref="A7:B7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showGridLines="0" zoomScale="90" zoomScaleNormal="90" workbookViewId="0">
      <selection activeCell="C40" sqref="C40"/>
    </sheetView>
  </sheetViews>
  <sheetFormatPr baseColWidth="10" defaultRowHeight="12.75" x14ac:dyDescent="0.2"/>
  <cols>
    <col min="1" max="1" width="28.875" style="3" customWidth="1"/>
    <col min="2" max="5" width="16.625" style="3" customWidth="1"/>
    <col min="6" max="38" width="15.25" style="3" customWidth="1"/>
    <col min="39" max="256" width="11" style="3"/>
    <col min="257" max="257" width="28.875" style="3" customWidth="1"/>
    <col min="258" max="261" width="16.625" style="3" customWidth="1"/>
    <col min="262" max="294" width="15.25" style="3" customWidth="1"/>
    <col min="295" max="512" width="11" style="3"/>
    <col min="513" max="513" width="28.875" style="3" customWidth="1"/>
    <col min="514" max="517" width="16.625" style="3" customWidth="1"/>
    <col min="518" max="550" width="15.25" style="3" customWidth="1"/>
    <col min="551" max="768" width="11" style="3"/>
    <col min="769" max="769" width="28.875" style="3" customWidth="1"/>
    <col min="770" max="773" width="16.625" style="3" customWidth="1"/>
    <col min="774" max="806" width="15.25" style="3" customWidth="1"/>
    <col min="807" max="1024" width="11" style="3"/>
    <col min="1025" max="1025" width="28.875" style="3" customWidth="1"/>
    <col min="1026" max="1029" width="16.625" style="3" customWidth="1"/>
    <col min="1030" max="1062" width="15.25" style="3" customWidth="1"/>
    <col min="1063" max="1280" width="11" style="3"/>
    <col min="1281" max="1281" width="28.875" style="3" customWidth="1"/>
    <col min="1282" max="1285" width="16.625" style="3" customWidth="1"/>
    <col min="1286" max="1318" width="15.25" style="3" customWidth="1"/>
    <col min="1319" max="1536" width="11" style="3"/>
    <col min="1537" max="1537" width="28.875" style="3" customWidth="1"/>
    <col min="1538" max="1541" width="16.625" style="3" customWidth="1"/>
    <col min="1542" max="1574" width="15.25" style="3" customWidth="1"/>
    <col min="1575" max="1792" width="11" style="3"/>
    <col min="1793" max="1793" width="28.875" style="3" customWidth="1"/>
    <col min="1794" max="1797" width="16.625" style="3" customWidth="1"/>
    <col min="1798" max="1830" width="15.25" style="3" customWidth="1"/>
    <col min="1831" max="2048" width="11" style="3"/>
    <col min="2049" max="2049" width="28.875" style="3" customWidth="1"/>
    <col min="2050" max="2053" width="16.625" style="3" customWidth="1"/>
    <col min="2054" max="2086" width="15.25" style="3" customWidth="1"/>
    <col min="2087" max="2304" width="11" style="3"/>
    <col min="2305" max="2305" width="28.875" style="3" customWidth="1"/>
    <col min="2306" max="2309" width="16.625" style="3" customWidth="1"/>
    <col min="2310" max="2342" width="15.25" style="3" customWidth="1"/>
    <col min="2343" max="2560" width="11" style="3"/>
    <col min="2561" max="2561" width="28.875" style="3" customWidth="1"/>
    <col min="2562" max="2565" width="16.625" style="3" customWidth="1"/>
    <col min="2566" max="2598" width="15.25" style="3" customWidth="1"/>
    <col min="2599" max="2816" width="11" style="3"/>
    <col min="2817" max="2817" width="28.875" style="3" customWidth="1"/>
    <col min="2818" max="2821" width="16.625" style="3" customWidth="1"/>
    <col min="2822" max="2854" width="15.25" style="3" customWidth="1"/>
    <col min="2855" max="3072" width="11" style="3"/>
    <col min="3073" max="3073" width="28.875" style="3" customWidth="1"/>
    <col min="3074" max="3077" width="16.625" style="3" customWidth="1"/>
    <col min="3078" max="3110" width="15.25" style="3" customWidth="1"/>
    <col min="3111" max="3328" width="11" style="3"/>
    <col min="3329" max="3329" width="28.875" style="3" customWidth="1"/>
    <col min="3330" max="3333" width="16.625" style="3" customWidth="1"/>
    <col min="3334" max="3366" width="15.25" style="3" customWidth="1"/>
    <col min="3367" max="3584" width="11" style="3"/>
    <col min="3585" max="3585" width="28.875" style="3" customWidth="1"/>
    <col min="3586" max="3589" width="16.625" style="3" customWidth="1"/>
    <col min="3590" max="3622" width="15.25" style="3" customWidth="1"/>
    <col min="3623" max="3840" width="11" style="3"/>
    <col min="3841" max="3841" width="28.875" style="3" customWidth="1"/>
    <col min="3842" max="3845" width="16.625" style="3" customWidth="1"/>
    <col min="3846" max="3878" width="15.25" style="3" customWidth="1"/>
    <col min="3879" max="4096" width="11" style="3"/>
    <col min="4097" max="4097" width="28.875" style="3" customWidth="1"/>
    <col min="4098" max="4101" width="16.625" style="3" customWidth="1"/>
    <col min="4102" max="4134" width="15.25" style="3" customWidth="1"/>
    <col min="4135" max="4352" width="11" style="3"/>
    <col min="4353" max="4353" width="28.875" style="3" customWidth="1"/>
    <col min="4354" max="4357" width="16.625" style="3" customWidth="1"/>
    <col min="4358" max="4390" width="15.25" style="3" customWidth="1"/>
    <col min="4391" max="4608" width="11" style="3"/>
    <col min="4609" max="4609" width="28.875" style="3" customWidth="1"/>
    <col min="4610" max="4613" width="16.625" style="3" customWidth="1"/>
    <col min="4614" max="4646" width="15.25" style="3" customWidth="1"/>
    <col min="4647" max="4864" width="11" style="3"/>
    <col min="4865" max="4865" width="28.875" style="3" customWidth="1"/>
    <col min="4866" max="4869" width="16.625" style="3" customWidth="1"/>
    <col min="4870" max="4902" width="15.25" style="3" customWidth="1"/>
    <col min="4903" max="5120" width="11" style="3"/>
    <col min="5121" max="5121" width="28.875" style="3" customWidth="1"/>
    <col min="5122" max="5125" width="16.625" style="3" customWidth="1"/>
    <col min="5126" max="5158" width="15.25" style="3" customWidth="1"/>
    <col min="5159" max="5376" width="11" style="3"/>
    <col min="5377" max="5377" width="28.875" style="3" customWidth="1"/>
    <col min="5378" max="5381" width="16.625" style="3" customWidth="1"/>
    <col min="5382" max="5414" width="15.25" style="3" customWidth="1"/>
    <col min="5415" max="5632" width="11" style="3"/>
    <col min="5633" max="5633" width="28.875" style="3" customWidth="1"/>
    <col min="5634" max="5637" width="16.625" style="3" customWidth="1"/>
    <col min="5638" max="5670" width="15.25" style="3" customWidth="1"/>
    <col min="5671" max="5888" width="11" style="3"/>
    <col min="5889" max="5889" width="28.875" style="3" customWidth="1"/>
    <col min="5890" max="5893" width="16.625" style="3" customWidth="1"/>
    <col min="5894" max="5926" width="15.25" style="3" customWidth="1"/>
    <col min="5927" max="6144" width="11" style="3"/>
    <col min="6145" max="6145" width="28.875" style="3" customWidth="1"/>
    <col min="6146" max="6149" width="16.625" style="3" customWidth="1"/>
    <col min="6150" max="6182" width="15.25" style="3" customWidth="1"/>
    <col min="6183" max="6400" width="11" style="3"/>
    <col min="6401" max="6401" width="28.875" style="3" customWidth="1"/>
    <col min="6402" max="6405" width="16.625" style="3" customWidth="1"/>
    <col min="6406" max="6438" width="15.25" style="3" customWidth="1"/>
    <col min="6439" max="6656" width="11" style="3"/>
    <col min="6657" max="6657" width="28.875" style="3" customWidth="1"/>
    <col min="6658" max="6661" width="16.625" style="3" customWidth="1"/>
    <col min="6662" max="6694" width="15.25" style="3" customWidth="1"/>
    <col min="6695" max="6912" width="11" style="3"/>
    <col min="6913" max="6913" width="28.875" style="3" customWidth="1"/>
    <col min="6914" max="6917" width="16.625" style="3" customWidth="1"/>
    <col min="6918" max="6950" width="15.25" style="3" customWidth="1"/>
    <col min="6951" max="7168" width="11" style="3"/>
    <col min="7169" max="7169" width="28.875" style="3" customWidth="1"/>
    <col min="7170" max="7173" width="16.625" style="3" customWidth="1"/>
    <col min="7174" max="7206" width="15.25" style="3" customWidth="1"/>
    <col min="7207" max="7424" width="11" style="3"/>
    <col min="7425" max="7425" width="28.875" style="3" customWidth="1"/>
    <col min="7426" max="7429" width="16.625" style="3" customWidth="1"/>
    <col min="7430" max="7462" width="15.25" style="3" customWidth="1"/>
    <col min="7463" max="7680" width="11" style="3"/>
    <col min="7681" max="7681" width="28.875" style="3" customWidth="1"/>
    <col min="7682" max="7685" width="16.625" style="3" customWidth="1"/>
    <col min="7686" max="7718" width="15.25" style="3" customWidth="1"/>
    <col min="7719" max="7936" width="11" style="3"/>
    <col min="7937" max="7937" width="28.875" style="3" customWidth="1"/>
    <col min="7938" max="7941" width="16.625" style="3" customWidth="1"/>
    <col min="7942" max="7974" width="15.25" style="3" customWidth="1"/>
    <col min="7975" max="8192" width="11" style="3"/>
    <col min="8193" max="8193" width="28.875" style="3" customWidth="1"/>
    <col min="8194" max="8197" width="16.625" style="3" customWidth="1"/>
    <col min="8198" max="8230" width="15.25" style="3" customWidth="1"/>
    <col min="8231" max="8448" width="11" style="3"/>
    <col min="8449" max="8449" width="28.875" style="3" customWidth="1"/>
    <col min="8450" max="8453" width="16.625" style="3" customWidth="1"/>
    <col min="8454" max="8486" width="15.25" style="3" customWidth="1"/>
    <col min="8487" max="8704" width="11" style="3"/>
    <col min="8705" max="8705" width="28.875" style="3" customWidth="1"/>
    <col min="8706" max="8709" width="16.625" style="3" customWidth="1"/>
    <col min="8710" max="8742" width="15.25" style="3" customWidth="1"/>
    <col min="8743" max="8960" width="11" style="3"/>
    <col min="8961" max="8961" width="28.875" style="3" customWidth="1"/>
    <col min="8962" max="8965" width="16.625" style="3" customWidth="1"/>
    <col min="8966" max="8998" width="15.25" style="3" customWidth="1"/>
    <col min="8999" max="9216" width="11" style="3"/>
    <col min="9217" max="9217" width="28.875" style="3" customWidth="1"/>
    <col min="9218" max="9221" width="16.625" style="3" customWidth="1"/>
    <col min="9222" max="9254" width="15.25" style="3" customWidth="1"/>
    <col min="9255" max="9472" width="11" style="3"/>
    <col min="9473" max="9473" width="28.875" style="3" customWidth="1"/>
    <col min="9474" max="9477" width="16.625" style="3" customWidth="1"/>
    <col min="9478" max="9510" width="15.25" style="3" customWidth="1"/>
    <col min="9511" max="9728" width="11" style="3"/>
    <col min="9729" max="9729" width="28.875" style="3" customWidth="1"/>
    <col min="9730" max="9733" width="16.625" style="3" customWidth="1"/>
    <col min="9734" max="9766" width="15.25" style="3" customWidth="1"/>
    <col min="9767" max="9984" width="11" style="3"/>
    <col min="9985" max="9985" width="28.875" style="3" customWidth="1"/>
    <col min="9986" max="9989" width="16.625" style="3" customWidth="1"/>
    <col min="9990" max="10022" width="15.25" style="3" customWidth="1"/>
    <col min="10023" max="10240" width="11" style="3"/>
    <col min="10241" max="10241" width="28.875" style="3" customWidth="1"/>
    <col min="10242" max="10245" width="16.625" style="3" customWidth="1"/>
    <col min="10246" max="10278" width="15.25" style="3" customWidth="1"/>
    <col min="10279" max="10496" width="11" style="3"/>
    <col min="10497" max="10497" width="28.875" style="3" customWidth="1"/>
    <col min="10498" max="10501" width="16.625" style="3" customWidth="1"/>
    <col min="10502" max="10534" width="15.25" style="3" customWidth="1"/>
    <col min="10535" max="10752" width="11" style="3"/>
    <col min="10753" max="10753" width="28.875" style="3" customWidth="1"/>
    <col min="10754" max="10757" width="16.625" style="3" customWidth="1"/>
    <col min="10758" max="10790" width="15.25" style="3" customWidth="1"/>
    <col min="10791" max="11008" width="11" style="3"/>
    <col min="11009" max="11009" width="28.875" style="3" customWidth="1"/>
    <col min="11010" max="11013" width="16.625" style="3" customWidth="1"/>
    <col min="11014" max="11046" width="15.25" style="3" customWidth="1"/>
    <col min="11047" max="11264" width="11" style="3"/>
    <col min="11265" max="11265" width="28.875" style="3" customWidth="1"/>
    <col min="11266" max="11269" width="16.625" style="3" customWidth="1"/>
    <col min="11270" max="11302" width="15.25" style="3" customWidth="1"/>
    <col min="11303" max="11520" width="11" style="3"/>
    <col min="11521" max="11521" width="28.875" style="3" customWidth="1"/>
    <col min="11522" max="11525" width="16.625" style="3" customWidth="1"/>
    <col min="11526" max="11558" width="15.25" style="3" customWidth="1"/>
    <col min="11559" max="11776" width="11" style="3"/>
    <col min="11777" max="11777" width="28.875" style="3" customWidth="1"/>
    <col min="11778" max="11781" width="16.625" style="3" customWidth="1"/>
    <col min="11782" max="11814" width="15.25" style="3" customWidth="1"/>
    <col min="11815" max="12032" width="11" style="3"/>
    <col min="12033" max="12033" width="28.875" style="3" customWidth="1"/>
    <col min="12034" max="12037" width="16.625" style="3" customWidth="1"/>
    <col min="12038" max="12070" width="15.25" style="3" customWidth="1"/>
    <col min="12071" max="12288" width="11" style="3"/>
    <col min="12289" max="12289" width="28.875" style="3" customWidth="1"/>
    <col min="12290" max="12293" width="16.625" style="3" customWidth="1"/>
    <col min="12294" max="12326" width="15.25" style="3" customWidth="1"/>
    <col min="12327" max="12544" width="11" style="3"/>
    <col min="12545" max="12545" width="28.875" style="3" customWidth="1"/>
    <col min="12546" max="12549" width="16.625" style="3" customWidth="1"/>
    <col min="12550" max="12582" width="15.25" style="3" customWidth="1"/>
    <col min="12583" max="12800" width="11" style="3"/>
    <col min="12801" max="12801" width="28.875" style="3" customWidth="1"/>
    <col min="12802" max="12805" width="16.625" style="3" customWidth="1"/>
    <col min="12806" max="12838" width="15.25" style="3" customWidth="1"/>
    <col min="12839" max="13056" width="11" style="3"/>
    <col min="13057" max="13057" width="28.875" style="3" customWidth="1"/>
    <col min="13058" max="13061" width="16.625" style="3" customWidth="1"/>
    <col min="13062" max="13094" width="15.25" style="3" customWidth="1"/>
    <col min="13095" max="13312" width="11" style="3"/>
    <col min="13313" max="13313" width="28.875" style="3" customWidth="1"/>
    <col min="13314" max="13317" width="16.625" style="3" customWidth="1"/>
    <col min="13318" max="13350" width="15.25" style="3" customWidth="1"/>
    <col min="13351" max="13568" width="11" style="3"/>
    <col min="13569" max="13569" width="28.875" style="3" customWidth="1"/>
    <col min="13570" max="13573" width="16.625" style="3" customWidth="1"/>
    <col min="13574" max="13606" width="15.25" style="3" customWidth="1"/>
    <col min="13607" max="13824" width="11" style="3"/>
    <col min="13825" max="13825" width="28.875" style="3" customWidth="1"/>
    <col min="13826" max="13829" width="16.625" style="3" customWidth="1"/>
    <col min="13830" max="13862" width="15.25" style="3" customWidth="1"/>
    <col min="13863" max="14080" width="11" style="3"/>
    <col min="14081" max="14081" width="28.875" style="3" customWidth="1"/>
    <col min="14082" max="14085" width="16.625" style="3" customWidth="1"/>
    <col min="14086" max="14118" width="15.25" style="3" customWidth="1"/>
    <col min="14119" max="14336" width="11" style="3"/>
    <col min="14337" max="14337" width="28.875" style="3" customWidth="1"/>
    <col min="14338" max="14341" width="16.625" style="3" customWidth="1"/>
    <col min="14342" max="14374" width="15.25" style="3" customWidth="1"/>
    <col min="14375" max="14592" width="11" style="3"/>
    <col min="14593" max="14593" width="28.875" style="3" customWidth="1"/>
    <col min="14594" max="14597" width="16.625" style="3" customWidth="1"/>
    <col min="14598" max="14630" width="15.25" style="3" customWidth="1"/>
    <col min="14631" max="14848" width="11" style="3"/>
    <col min="14849" max="14849" width="28.875" style="3" customWidth="1"/>
    <col min="14850" max="14853" width="16.625" style="3" customWidth="1"/>
    <col min="14854" max="14886" width="15.25" style="3" customWidth="1"/>
    <col min="14887" max="15104" width="11" style="3"/>
    <col min="15105" max="15105" width="28.875" style="3" customWidth="1"/>
    <col min="15106" max="15109" width="16.625" style="3" customWidth="1"/>
    <col min="15110" max="15142" width="15.25" style="3" customWidth="1"/>
    <col min="15143" max="15360" width="11" style="3"/>
    <col min="15361" max="15361" width="28.875" style="3" customWidth="1"/>
    <col min="15362" max="15365" width="16.625" style="3" customWidth="1"/>
    <col min="15366" max="15398" width="15.25" style="3" customWidth="1"/>
    <col min="15399" max="15616" width="11" style="3"/>
    <col min="15617" max="15617" width="28.875" style="3" customWidth="1"/>
    <col min="15618" max="15621" width="16.625" style="3" customWidth="1"/>
    <col min="15622" max="15654" width="15.25" style="3" customWidth="1"/>
    <col min="15655" max="15872" width="11" style="3"/>
    <col min="15873" max="15873" width="28.875" style="3" customWidth="1"/>
    <col min="15874" max="15877" width="16.625" style="3" customWidth="1"/>
    <col min="15878" max="15910" width="15.25" style="3" customWidth="1"/>
    <col min="15911" max="16128" width="11" style="3"/>
    <col min="16129" max="16129" width="28.875" style="3" customWidth="1"/>
    <col min="16130" max="16133" width="16.625" style="3" customWidth="1"/>
    <col min="16134" max="16166" width="15.25" style="3" customWidth="1"/>
    <col min="16167" max="16384" width="11" style="3"/>
  </cols>
  <sheetData>
    <row r="1" spans="1:5" ht="20.25" customHeight="1" thickBot="1" x14ac:dyDescent="0.35">
      <c r="A1" s="1" t="s">
        <v>46</v>
      </c>
      <c r="B1" s="2"/>
      <c r="C1" s="2"/>
      <c r="D1" s="2"/>
      <c r="E1" s="2"/>
    </row>
    <row r="2" spans="1:5" ht="15" customHeight="1" x14ac:dyDescent="0.3">
      <c r="A2" s="4"/>
    </row>
    <row r="3" spans="1:5" ht="18" customHeight="1" x14ac:dyDescent="0.25">
      <c r="A3" s="5" t="s">
        <v>112</v>
      </c>
      <c r="B3" s="21"/>
      <c r="C3" s="21"/>
      <c r="D3" s="21"/>
    </row>
    <row r="4" spans="1:5" ht="18" customHeight="1" x14ac:dyDescent="0.25">
      <c r="A4" s="6" t="s">
        <v>104</v>
      </c>
      <c r="B4" s="21"/>
      <c r="C4" s="21"/>
      <c r="D4" s="21"/>
    </row>
    <row r="5" spans="1:5" x14ac:dyDescent="0.2">
      <c r="B5" s="21"/>
      <c r="C5" s="21"/>
      <c r="D5" s="21"/>
    </row>
    <row r="6" spans="1:5" x14ac:dyDescent="0.2">
      <c r="A6" s="7"/>
      <c r="B6" s="18"/>
      <c r="C6" s="18"/>
      <c r="D6" s="18"/>
      <c r="E6" s="8"/>
    </row>
    <row r="7" spans="1:5" s="9" customFormat="1" ht="39.950000000000003" customHeight="1" x14ac:dyDescent="0.2">
      <c r="A7" s="22"/>
      <c r="B7" s="28" t="s">
        <v>105</v>
      </c>
      <c r="C7" s="20" t="s">
        <v>109</v>
      </c>
      <c r="D7" s="20" t="s">
        <v>110</v>
      </c>
      <c r="E7" s="19" t="s">
        <v>111</v>
      </c>
    </row>
    <row r="8" spans="1:5" x14ac:dyDescent="0.2">
      <c r="A8" s="10"/>
      <c r="B8" s="10"/>
      <c r="C8" s="10"/>
      <c r="D8" s="10"/>
    </row>
    <row r="9" spans="1:5" ht="15" customHeight="1" x14ac:dyDescent="0.2">
      <c r="A9" s="12" t="s">
        <v>82</v>
      </c>
      <c r="B9" s="11">
        <f>SUM(C9:E9)</f>
        <v>23752688.450000081</v>
      </c>
      <c r="C9" s="11">
        <f>SUM(C11:C29)</f>
        <v>14486912.300000051</v>
      </c>
      <c r="D9" s="11">
        <f>SUM(D11:D29)</f>
        <v>7545110.8700000262</v>
      </c>
      <c r="E9" s="11">
        <f>SUM(E11:E29)</f>
        <v>1720665.2800000063</v>
      </c>
    </row>
    <row r="10" spans="1:5" x14ac:dyDescent="0.2">
      <c r="A10" s="12"/>
      <c r="B10" s="23"/>
      <c r="C10" s="24"/>
      <c r="D10" s="24"/>
      <c r="E10" s="25"/>
    </row>
    <row r="11" spans="1:5" ht="15" customHeight="1" x14ac:dyDescent="0.2">
      <c r="A11" s="13" t="s">
        <v>83</v>
      </c>
      <c r="B11" s="11">
        <f>SUM(C11:E11)</f>
        <v>4402760.3500000155</v>
      </c>
      <c r="C11" s="13">
        <v>3126377.760000011</v>
      </c>
      <c r="D11" s="13">
        <v>1039927.5000000037</v>
      </c>
      <c r="E11" s="13">
        <v>236455.09000000087</v>
      </c>
    </row>
    <row r="12" spans="1:5" ht="15" customHeight="1" x14ac:dyDescent="0.2">
      <c r="A12" s="13" t="s">
        <v>84</v>
      </c>
      <c r="B12" s="11">
        <f t="shared" ref="B12:B29" si="0">SUM(C12:E12)</f>
        <v>2345695.6900000083</v>
      </c>
      <c r="C12" s="13">
        <v>1375216.660000005</v>
      </c>
      <c r="D12" s="13">
        <v>741154.42000000272</v>
      </c>
      <c r="E12" s="13">
        <v>229324.61000000083</v>
      </c>
    </row>
    <row r="13" spans="1:5" ht="15" customHeight="1" x14ac:dyDescent="0.2">
      <c r="A13" s="13" t="s">
        <v>85</v>
      </c>
      <c r="B13" s="11">
        <f t="shared" si="0"/>
        <v>363179.50000000128</v>
      </c>
      <c r="C13" s="13">
        <v>238699.20000000083</v>
      </c>
      <c r="D13" s="13">
        <v>83989.7600000003</v>
      </c>
      <c r="E13" s="13">
        <v>40490.540000000154</v>
      </c>
    </row>
    <row r="14" spans="1:5" ht="15" customHeight="1" x14ac:dyDescent="0.2">
      <c r="A14" s="13" t="s">
        <v>86</v>
      </c>
      <c r="B14" s="11">
        <f t="shared" si="0"/>
        <v>182322.33000000066</v>
      </c>
      <c r="C14" s="13">
        <v>109171.7300000004</v>
      </c>
      <c r="D14" s="13">
        <v>41264.830000000155</v>
      </c>
      <c r="E14" s="13">
        <v>31885.770000000113</v>
      </c>
    </row>
    <row r="15" spans="1:5" ht="15" customHeight="1" x14ac:dyDescent="0.2">
      <c r="A15" s="13" t="s">
        <v>87</v>
      </c>
      <c r="B15" s="11">
        <f t="shared" si="0"/>
        <v>55069.690000000199</v>
      </c>
      <c r="C15" s="13">
        <v>35938.220000000132</v>
      </c>
      <c r="D15" s="13">
        <v>13137.330000000047</v>
      </c>
      <c r="E15" s="13">
        <v>5994.1400000000212</v>
      </c>
    </row>
    <row r="16" spans="1:5" ht="15" customHeight="1" x14ac:dyDescent="0.2">
      <c r="A16" s="13" t="s">
        <v>88</v>
      </c>
      <c r="B16" s="11">
        <f t="shared" si="0"/>
        <v>235238.05000000086</v>
      </c>
      <c r="C16" s="13">
        <v>123453.67000000046</v>
      </c>
      <c r="D16" s="13">
        <v>72734.700000000259</v>
      </c>
      <c r="E16" s="13">
        <v>39049.680000000146</v>
      </c>
    </row>
    <row r="17" spans="1:5" ht="15" customHeight="1" x14ac:dyDescent="0.2">
      <c r="A17" s="13" t="s">
        <v>89</v>
      </c>
      <c r="B17" s="11">
        <f t="shared" si="0"/>
        <v>5362468.440000019</v>
      </c>
      <c r="C17" s="13">
        <v>2579295.5200000098</v>
      </c>
      <c r="D17" s="13">
        <v>2455038.5900000087</v>
      </c>
      <c r="E17" s="13">
        <v>328134.33000000112</v>
      </c>
    </row>
    <row r="18" spans="1:5" ht="15" customHeight="1" x14ac:dyDescent="0.2">
      <c r="A18" s="13" t="s">
        <v>90</v>
      </c>
      <c r="B18" s="11">
        <f t="shared" si="0"/>
        <v>4091442.8600000148</v>
      </c>
      <c r="C18" s="13">
        <v>2637547.7700000093</v>
      </c>
      <c r="D18" s="13">
        <v>1218574.8800000045</v>
      </c>
      <c r="E18" s="13">
        <v>235320.21000000084</v>
      </c>
    </row>
    <row r="19" spans="1:5" ht="15" customHeight="1" x14ac:dyDescent="0.2">
      <c r="A19" s="13" t="s">
        <v>91</v>
      </c>
      <c r="B19" s="11">
        <f t="shared" si="0"/>
        <v>1147532.4300000039</v>
      </c>
      <c r="C19" s="13">
        <v>659635.16000000224</v>
      </c>
      <c r="D19" s="13">
        <v>352984.55000000127</v>
      </c>
      <c r="E19" s="13">
        <v>134912.72000000047</v>
      </c>
    </row>
    <row r="20" spans="1:5" ht="15" customHeight="1" x14ac:dyDescent="0.2">
      <c r="A20" s="13" t="s">
        <v>92</v>
      </c>
      <c r="B20" s="11">
        <f t="shared" si="0"/>
        <v>657470.95000000228</v>
      </c>
      <c r="C20" s="13">
        <v>515678.87000000168</v>
      </c>
      <c r="D20" s="13">
        <v>110323.94000000041</v>
      </c>
      <c r="E20" s="13">
        <v>31468.140000000112</v>
      </c>
    </row>
    <row r="21" spans="1:5" ht="15" customHeight="1" x14ac:dyDescent="0.2">
      <c r="A21" s="13" t="s">
        <v>93</v>
      </c>
      <c r="B21" s="11">
        <f t="shared" si="0"/>
        <v>2585898.9700000095</v>
      </c>
      <c r="C21" s="13">
        <v>1626683.7300000058</v>
      </c>
      <c r="D21" s="13">
        <v>809885.46000000287</v>
      </c>
      <c r="E21" s="13">
        <v>149329.78000000052</v>
      </c>
    </row>
    <row r="22" spans="1:5" ht="15" customHeight="1" x14ac:dyDescent="0.2">
      <c r="A22" s="13" t="s">
        <v>94</v>
      </c>
      <c r="B22" s="11">
        <f t="shared" si="0"/>
        <v>647598.42000000225</v>
      </c>
      <c r="C22" s="13">
        <v>457384.44000000157</v>
      </c>
      <c r="D22" s="13">
        <v>108698.7100000004</v>
      </c>
      <c r="E22" s="13">
        <v>81515.270000000281</v>
      </c>
    </row>
    <row r="23" spans="1:5" ht="15" customHeight="1" x14ac:dyDescent="0.2">
      <c r="A23" s="13" t="s">
        <v>95</v>
      </c>
      <c r="B23" s="11">
        <f t="shared" si="0"/>
        <v>315261.27000000107</v>
      </c>
      <c r="C23" s="13">
        <v>180826.98000000062</v>
      </c>
      <c r="D23" s="13">
        <v>107489.82000000036</v>
      </c>
      <c r="E23" s="13">
        <v>26944.470000000092</v>
      </c>
    </row>
    <row r="24" spans="1:5" ht="15" customHeight="1" x14ac:dyDescent="0.2">
      <c r="A24" s="13" t="s">
        <v>96</v>
      </c>
      <c r="B24" s="11">
        <f t="shared" si="0"/>
        <v>394538.33000000136</v>
      </c>
      <c r="C24" s="13">
        <v>267834.95000000088</v>
      </c>
      <c r="D24" s="13">
        <v>98500.910000000353</v>
      </c>
      <c r="E24" s="13">
        <v>28202.470000000103</v>
      </c>
    </row>
    <row r="25" spans="1:5" ht="15" customHeight="1" x14ac:dyDescent="0.2">
      <c r="A25" s="13" t="s">
        <v>97</v>
      </c>
      <c r="B25" s="11">
        <f t="shared" si="0"/>
        <v>545524.36000000208</v>
      </c>
      <c r="C25" s="13">
        <v>320122.62000000122</v>
      </c>
      <c r="D25" s="13">
        <v>176440.25000000064</v>
      </c>
      <c r="E25" s="13">
        <v>48961.490000000173</v>
      </c>
    </row>
    <row r="26" spans="1:5" ht="15" customHeight="1" x14ac:dyDescent="0.2">
      <c r="A26" s="13" t="s">
        <v>98</v>
      </c>
      <c r="B26" s="11">
        <f t="shared" si="0"/>
        <v>190394.98000000065</v>
      </c>
      <c r="C26" s="13">
        <v>104389.46000000034</v>
      </c>
      <c r="D26" s="13">
        <v>56232.300000000199</v>
      </c>
      <c r="E26" s="13">
        <v>29773.220000000107</v>
      </c>
    </row>
    <row r="27" spans="1:5" ht="15" customHeight="1" x14ac:dyDescent="0.2">
      <c r="A27" s="13" t="s">
        <v>99</v>
      </c>
      <c r="B27" s="11">
        <f t="shared" si="0"/>
        <v>230217.99000000081</v>
      </c>
      <c r="C27" s="13">
        <v>128607.72000000045</v>
      </c>
      <c r="D27" s="13">
        <v>58706.920000000209</v>
      </c>
      <c r="E27" s="13">
        <v>42903.350000000159</v>
      </c>
    </row>
    <row r="28" spans="1:5" ht="15" customHeight="1" x14ac:dyDescent="0.2">
      <c r="A28" s="13" t="s">
        <v>100</v>
      </c>
      <c r="B28" s="11">
        <f t="shared" si="0"/>
        <v>57.120000000000111</v>
      </c>
      <c r="C28" s="13">
        <v>31.120000000000111</v>
      </c>
      <c r="D28" s="13">
        <v>26</v>
      </c>
      <c r="E28" s="13" t="s">
        <v>113</v>
      </c>
    </row>
    <row r="29" spans="1:5" ht="15" customHeight="1" x14ac:dyDescent="0.2">
      <c r="A29" s="13" t="s">
        <v>101</v>
      </c>
      <c r="B29" s="11">
        <f t="shared" si="0"/>
        <v>16.720000000000059</v>
      </c>
      <c r="C29" s="13">
        <v>16.720000000000059</v>
      </c>
      <c r="D29" s="32" t="s">
        <v>114</v>
      </c>
      <c r="E29" s="32" t="s">
        <v>114</v>
      </c>
    </row>
    <row r="30" spans="1:5" ht="13.5" thickBot="1" x14ac:dyDescent="0.25">
      <c r="A30" s="16"/>
      <c r="B30" s="16"/>
      <c r="C30" s="16"/>
      <c r="D30" s="16"/>
      <c r="E30" s="16"/>
    </row>
    <row r="32" spans="1:5" x14ac:dyDescent="0.2">
      <c r="A32" s="3" t="s">
        <v>106</v>
      </c>
      <c r="B32" s="17"/>
    </row>
    <row r="33" spans="1:4" x14ac:dyDescent="0.2">
      <c r="A33" s="14" t="s">
        <v>81</v>
      </c>
      <c r="B33" s="17"/>
      <c r="C33" s="17"/>
      <c r="D33" s="26"/>
    </row>
    <row r="34" spans="1:4" x14ac:dyDescent="0.2">
      <c r="A34" s="3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3"/>
  <sheetViews>
    <sheetView showGridLines="0" topLeftCell="A58" zoomScale="90" zoomScaleNormal="90" workbookViewId="0">
      <selection activeCell="A94" sqref="A94:XFD94"/>
    </sheetView>
  </sheetViews>
  <sheetFormatPr baseColWidth="10" defaultRowHeight="12.75" x14ac:dyDescent="0.2"/>
  <cols>
    <col min="1" max="1" width="3.625" style="3" customWidth="1"/>
    <col min="2" max="2" width="30.625" style="3" customWidth="1"/>
    <col min="3" max="7" width="14.625" style="3" customWidth="1"/>
    <col min="8" max="40" width="15.25" style="3" customWidth="1"/>
    <col min="41" max="256" width="11" style="3"/>
    <col min="257" max="257" width="3.625" style="3" customWidth="1"/>
    <col min="258" max="258" width="30.625" style="3" customWidth="1"/>
    <col min="259" max="263" width="14.625" style="3" customWidth="1"/>
    <col min="264" max="296" width="15.25" style="3" customWidth="1"/>
    <col min="297" max="512" width="11" style="3"/>
    <col min="513" max="513" width="3.625" style="3" customWidth="1"/>
    <col min="514" max="514" width="30.625" style="3" customWidth="1"/>
    <col min="515" max="519" width="14.625" style="3" customWidth="1"/>
    <col min="520" max="552" width="15.25" style="3" customWidth="1"/>
    <col min="553" max="768" width="11" style="3"/>
    <col min="769" max="769" width="3.625" style="3" customWidth="1"/>
    <col min="770" max="770" width="30.625" style="3" customWidth="1"/>
    <col min="771" max="775" width="14.625" style="3" customWidth="1"/>
    <col min="776" max="808" width="15.25" style="3" customWidth="1"/>
    <col min="809" max="1024" width="11" style="3"/>
    <col min="1025" max="1025" width="3.625" style="3" customWidth="1"/>
    <col min="1026" max="1026" width="30.625" style="3" customWidth="1"/>
    <col min="1027" max="1031" width="14.625" style="3" customWidth="1"/>
    <col min="1032" max="1064" width="15.25" style="3" customWidth="1"/>
    <col min="1065" max="1280" width="11" style="3"/>
    <col min="1281" max="1281" width="3.625" style="3" customWidth="1"/>
    <col min="1282" max="1282" width="30.625" style="3" customWidth="1"/>
    <col min="1283" max="1287" width="14.625" style="3" customWidth="1"/>
    <col min="1288" max="1320" width="15.25" style="3" customWidth="1"/>
    <col min="1321" max="1536" width="11" style="3"/>
    <col min="1537" max="1537" width="3.625" style="3" customWidth="1"/>
    <col min="1538" max="1538" width="30.625" style="3" customWidth="1"/>
    <col min="1539" max="1543" width="14.625" style="3" customWidth="1"/>
    <col min="1544" max="1576" width="15.25" style="3" customWidth="1"/>
    <col min="1577" max="1792" width="11" style="3"/>
    <col min="1793" max="1793" width="3.625" style="3" customWidth="1"/>
    <col min="1794" max="1794" width="30.625" style="3" customWidth="1"/>
    <col min="1795" max="1799" width="14.625" style="3" customWidth="1"/>
    <col min="1800" max="1832" width="15.25" style="3" customWidth="1"/>
    <col min="1833" max="2048" width="11" style="3"/>
    <col min="2049" max="2049" width="3.625" style="3" customWidth="1"/>
    <col min="2050" max="2050" width="30.625" style="3" customWidth="1"/>
    <col min="2051" max="2055" width="14.625" style="3" customWidth="1"/>
    <col min="2056" max="2088" width="15.25" style="3" customWidth="1"/>
    <col min="2089" max="2304" width="11" style="3"/>
    <col min="2305" max="2305" width="3.625" style="3" customWidth="1"/>
    <col min="2306" max="2306" width="30.625" style="3" customWidth="1"/>
    <col min="2307" max="2311" width="14.625" style="3" customWidth="1"/>
    <col min="2312" max="2344" width="15.25" style="3" customWidth="1"/>
    <col min="2345" max="2560" width="11" style="3"/>
    <col min="2561" max="2561" width="3.625" style="3" customWidth="1"/>
    <col min="2562" max="2562" width="30.625" style="3" customWidth="1"/>
    <col min="2563" max="2567" width="14.625" style="3" customWidth="1"/>
    <col min="2568" max="2600" width="15.25" style="3" customWidth="1"/>
    <col min="2601" max="2816" width="11" style="3"/>
    <col min="2817" max="2817" width="3.625" style="3" customWidth="1"/>
    <col min="2818" max="2818" width="30.625" style="3" customWidth="1"/>
    <col min="2819" max="2823" width="14.625" style="3" customWidth="1"/>
    <col min="2824" max="2856" width="15.25" style="3" customWidth="1"/>
    <col min="2857" max="3072" width="11" style="3"/>
    <col min="3073" max="3073" width="3.625" style="3" customWidth="1"/>
    <col min="3074" max="3074" width="30.625" style="3" customWidth="1"/>
    <col min="3075" max="3079" width="14.625" style="3" customWidth="1"/>
    <col min="3080" max="3112" width="15.25" style="3" customWidth="1"/>
    <col min="3113" max="3328" width="11" style="3"/>
    <col min="3329" max="3329" width="3.625" style="3" customWidth="1"/>
    <col min="3330" max="3330" width="30.625" style="3" customWidth="1"/>
    <col min="3331" max="3335" width="14.625" style="3" customWidth="1"/>
    <col min="3336" max="3368" width="15.25" style="3" customWidth="1"/>
    <col min="3369" max="3584" width="11" style="3"/>
    <col min="3585" max="3585" width="3.625" style="3" customWidth="1"/>
    <col min="3586" max="3586" width="30.625" style="3" customWidth="1"/>
    <col min="3587" max="3591" width="14.625" style="3" customWidth="1"/>
    <col min="3592" max="3624" width="15.25" style="3" customWidth="1"/>
    <col min="3625" max="3840" width="11" style="3"/>
    <col min="3841" max="3841" width="3.625" style="3" customWidth="1"/>
    <col min="3842" max="3842" width="30.625" style="3" customWidth="1"/>
    <col min="3843" max="3847" width="14.625" style="3" customWidth="1"/>
    <col min="3848" max="3880" width="15.25" style="3" customWidth="1"/>
    <col min="3881" max="4096" width="11" style="3"/>
    <col min="4097" max="4097" width="3.625" style="3" customWidth="1"/>
    <col min="4098" max="4098" width="30.625" style="3" customWidth="1"/>
    <col min="4099" max="4103" width="14.625" style="3" customWidth="1"/>
    <col min="4104" max="4136" width="15.25" style="3" customWidth="1"/>
    <col min="4137" max="4352" width="11" style="3"/>
    <col min="4353" max="4353" width="3.625" style="3" customWidth="1"/>
    <col min="4354" max="4354" width="30.625" style="3" customWidth="1"/>
    <col min="4355" max="4359" width="14.625" style="3" customWidth="1"/>
    <col min="4360" max="4392" width="15.25" style="3" customWidth="1"/>
    <col min="4393" max="4608" width="11" style="3"/>
    <col min="4609" max="4609" width="3.625" style="3" customWidth="1"/>
    <col min="4610" max="4610" width="30.625" style="3" customWidth="1"/>
    <col min="4611" max="4615" width="14.625" style="3" customWidth="1"/>
    <col min="4616" max="4648" width="15.25" style="3" customWidth="1"/>
    <col min="4649" max="4864" width="11" style="3"/>
    <col min="4865" max="4865" width="3.625" style="3" customWidth="1"/>
    <col min="4866" max="4866" width="30.625" style="3" customWidth="1"/>
    <col min="4867" max="4871" width="14.625" style="3" customWidth="1"/>
    <col min="4872" max="4904" width="15.25" style="3" customWidth="1"/>
    <col min="4905" max="5120" width="11" style="3"/>
    <col min="5121" max="5121" width="3.625" style="3" customWidth="1"/>
    <col min="5122" max="5122" width="30.625" style="3" customWidth="1"/>
    <col min="5123" max="5127" width="14.625" style="3" customWidth="1"/>
    <col min="5128" max="5160" width="15.25" style="3" customWidth="1"/>
    <col min="5161" max="5376" width="11" style="3"/>
    <col min="5377" max="5377" width="3.625" style="3" customWidth="1"/>
    <col min="5378" max="5378" width="30.625" style="3" customWidth="1"/>
    <col min="5379" max="5383" width="14.625" style="3" customWidth="1"/>
    <col min="5384" max="5416" width="15.25" style="3" customWidth="1"/>
    <col min="5417" max="5632" width="11" style="3"/>
    <col min="5633" max="5633" width="3.625" style="3" customWidth="1"/>
    <col min="5634" max="5634" width="30.625" style="3" customWidth="1"/>
    <col min="5635" max="5639" width="14.625" style="3" customWidth="1"/>
    <col min="5640" max="5672" width="15.25" style="3" customWidth="1"/>
    <col min="5673" max="5888" width="11" style="3"/>
    <col min="5889" max="5889" width="3.625" style="3" customWidth="1"/>
    <col min="5890" max="5890" width="30.625" style="3" customWidth="1"/>
    <col min="5891" max="5895" width="14.625" style="3" customWidth="1"/>
    <col min="5896" max="5928" width="15.25" style="3" customWidth="1"/>
    <col min="5929" max="6144" width="11" style="3"/>
    <col min="6145" max="6145" width="3.625" style="3" customWidth="1"/>
    <col min="6146" max="6146" width="30.625" style="3" customWidth="1"/>
    <col min="6147" max="6151" width="14.625" style="3" customWidth="1"/>
    <col min="6152" max="6184" width="15.25" style="3" customWidth="1"/>
    <col min="6185" max="6400" width="11" style="3"/>
    <col min="6401" max="6401" width="3.625" style="3" customWidth="1"/>
    <col min="6402" max="6402" width="30.625" style="3" customWidth="1"/>
    <col min="6403" max="6407" width="14.625" style="3" customWidth="1"/>
    <col min="6408" max="6440" width="15.25" style="3" customWidth="1"/>
    <col min="6441" max="6656" width="11" style="3"/>
    <col min="6657" max="6657" width="3.625" style="3" customWidth="1"/>
    <col min="6658" max="6658" width="30.625" style="3" customWidth="1"/>
    <col min="6659" max="6663" width="14.625" style="3" customWidth="1"/>
    <col min="6664" max="6696" width="15.25" style="3" customWidth="1"/>
    <col min="6697" max="6912" width="11" style="3"/>
    <col min="6913" max="6913" width="3.625" style="3" customWidth="1"/>
    <col min="6914" max="6914" width="30.625" style="3" customWidth="1"/>
    <col min="6915" max="6919" width="14.625" style="3" customWidth="1"/>
    <col min="6920" max="6952" width="15.25" style="3" customWidth="1"/>
    <col min="6953" max="7168" width="11" style="3"/>
    <col min="7169" max="7169" width="3.625" style="3" customWidth="1"/>
    <col min="7170" max="7170" width="30.625" style="3" customWidth="1"/>
    <col min="7171" max="7175" width="14.625" style="3" customWidth="1"/>
    <col min="7176" max="7208" width="15.25" style="3" customWidth="1"/>
    <col min="7209" max="7424" width="11" style="3"/>
    <col min="7425" max="7425" width="3.625" style="3" customWidth="1"/>
    <col min="7426" max="7426" width="30.625" style="3" customWidth="1"/>
    <col min="7427" max="7431" width="14.625" style="3" customWidth="1"/>
    <col min="7432" max="7464" width="15.25" style="3" customWidth="1"/>
    <col min="7465" max="7680" width="11" style="3"/>
    <col min="7681" max="7681" width="3.625" style="3" customWidth="1"/>
    <col min="7682" max="7682" width="30.625" style="3" customWidth="1"/>
    <col min="7683" max="7687" width="14.625" style="3" customWidth="1"/>
    <col min="7688" max="7720" width="15.25" style="3" customWidth="1"/>
    <col min="7721" max="7936" width="11" style="3"/>
    <col min="7937" max="7937" width="3.625" style="3" customWidth="1"/>
    <col min="7938" max="7938" width="30.625" style="3" customWidth="1"/>
    <col min="7939" max="7943" width="14.625" style="3" customWidth="1"/>
    <col min="7944" max="7976" width="15.25" style="3" customWidth="1"/>
    <col min="7977" max="8192" width="11" style="3"/>
    <col min="8193" max="8193" width="3.625" style="3" customWidth="1"/>
    <col min="8194" max="8194" width="30.625" style="3" customWidth="1"/>
    <col min="8195" max="8199" width="14.625" style="3" customWidth="1"/>
    <col min="8200" max="8232" width="15.25" style="3" customWidth="1"/>
    <col min="8233" max="8448" width="11" style="3"/>
    <col min="8449" max="8449" width="3.625" style="3" customWidth="1"/>
    <col min="8450" max="8450" width="30.625" style="3" customWidth="1"/>
    <col min="8451" max="8455" width="14.625" style="3" customWidth="1"/>
    <col min="8456" max="8488" width="15.25" style="3" customWidth="1"/>
    <col min="8489" max="8704" width="11" style="3"/>
    <col min="8705" max="8705" width="3.625" style="3" customWidth="1"/>
    <col min="8706" max="8706" width="30.625" style="3" customWidth="1"/>
    <col min="8707" max="8711" width="14.625" style="3" customWidth="1"/>
    <col min="8712" max="8744" width="15.25" style="3" customWidth="1"/>
    <col min="8745" max="8960" width="11" style="3"/>
    <col min="8961" max="8961" width="3.625" style="3" customWidth="1"/>
    <col min="8962" max="8962" width="30.625" style="3" customWidth="1"/>
    <col min="8963" max="8967" width="14.625" style="3" customWidth="1"/>
    <col min="8968" max="9000" width="15.25" style="3" customWidth="1"/>
    <col min="9001" max="9216" width="11" style="3"/>
    <col min="9217" max="9217" width="3.625" style="3" customWidth="1"/>
    <col min="9218" max="9218" width="30.625" style="3" customWidth="1"/>
    <col min="9219" max="9223" width="14.625" style="3" customWidth="1"/>
    <col min="9224" max="9256" width="15.25" style="3" customWidth="1"/>
    <col min="9257" max="9472" width="11" style="3"/>
    <col min="9473" max="9473" width="3.625" style="3" customWidth="1"/>
    <col min="9474" max="9474" width="30.625" style="3" customWidth="1"/>
    <col min="9475" max="9479" width="14.625" style="3" customWidth="1"/>
    <col min="9480" max="9512" width="15.25" style="3" customWidth="1"/>
    <col min="9513" max="9728" width="11" style="3"/>
    <col min="9729" max="9729" width="3.625" style="3" customWidth="1"/>
    <col min="9730" max="9730" width="30.625" style="3" customWidth="1"/>
    <col min="9731" max="9735" width="14.625" style="3" customWidth="1"/>
    <col min="9736" max="9768" width="15.25" style="3" customWidth="1"/>
    <col min="9769" max="9984" width="11" style="3"/>
    <col min="9985" max="9985" width="3.625" style="3" customWidth="1"/>
    <col min="9986" max="9986" width="30.625" style="3" customWidth="1"/>
    <col min="9987" max="9991" width="14.625" style="3" customWidth="1"/>
    <col min="9992" max="10024" width="15.25" style="3" customWidth="1"/>
    <col min="10025" max="10240" width="11" style="3"/>
    <col min="10241" max="10241" width="3.625" style="3" customWidth="1"/>
    <col min="10242" max="10242" width="30.625" style="3" customWidth="1"/>
    <col min="10243" max="10247" width="14.625" style="3" customWidth="1"/>
    <col min="10248" max="10280" width="15.25" style="3" customWidth="1"/>
    <col min="10281" max="10496" width="11" style="3"/>
    <col min="10497" max="10497" width="3.625" style="3" customWidth="1"/>
    <col min="10498" max="10498" width="30.625" style="3" customWidth="1"/>
    <col min="10499" max="10503" width="14.625" style="3" customWidth="1"/>
    <col min="10504" max="10536" width="15.25" style="3" customWidth="1"/>
    <col min="10537" max="10752" width="11" style="3"/>
    <col min="10753" max="10753" width="3.625" style="3" customWidth="1"/>
    <col min="10754" max="10754" width="30.625" style="3" customWidth="1"/>
    <col min="10755" max="10759" width="14.625" style="3" customWidth="1"/>
    <col min="10760" max="10792" width="15.25" style="3" customWidth="1"/>
    <col min="10793" max="11008" width="11" style="3"/>
    <col min="11009" max="11009" width="3.625" style="3" customWidth="1"/>
    <col min="11010" max="11010" width="30.625" style="3" customWidth="1"/>
    <col min="11011" max="11015" width="14.625" style="3" customWidth="1"/>
    <col min="11016" max="11048" width="15.25" style="3" customWidth="1"/>
    <col min="11049" max="11264" width="11" style="3"/>
    <col min="11265" max="11265" width="3.625" style="3" customWidth="1"/>
    <col min="11266" max="11266" width="30.625" style="3" customWidth="1"/>
    <col min="11267" max="11271" width="14.625" style="3" customWidth="1"/>
    <col min="11272" max="11304" width="15.25" style="3" customWidth="1"/>
    <col min="11305" max="11520" width="11" style="3"/>
    <col min="11521" max="11521" width="3.625" style="3" customWidth="1"/>
    <col min="11522" max="11522" width="30.625" style="3" customWidth="1"/>
    <col min="11523" max="11527" width="14.625" style="3" customWidth="1"/>
    <col min="11528" max="11560" width="15.25" style="3" customWidth="1"/>
    <col min="11561" max="11776" width="11" style="3"/>
    <col min="11777" max="11777" width="3.625" style="3" customWidth="1"/>
    <col min="11778" max="11778" width="30.625" style="3" customWidth="1"/>
    <col min="11779" max="11783" width="14.625" style="3" customWidth="1"/>
    <col min="11784" max="11816" width="15.25" style="3" customWidth="1"/>
    <col min="11817" max="12032" width="11" style="3"/>
    <col min="12033" max="12033" width="3.625" style="3" customWidth="1"/>
    <col min="12034" max="12034" width="30.625" style="3" customWidth="1"/>
    <col min="12035" max="12039" width="14.625" style="3" customWidth="1"/>
    <col min="12040" max="12072" width="15.25" style="3" customWidth="1"/>
    <col min="12073" max="12288" width="11" style="3"/>
    <col min="12289" max="12289" width="3.625" style="3" customWidth="1"/>
    <col min="12290" max="12290" width="30.625" style="3" customWidth="1"/>
    <col min="12291" max="12295" width="14.625" style="3" customWidth="1"/>
    <col min="12296" max="12328" width="15.25" style="3" customWidth="1"/>
    <col min="12329" max="12544" width="11" style="3"/>
    <col min="12545" max="12545" width="3.625" style="3" customWidth="1"/>
    <col min="12546" max="12546" width="30.625" style="3" customWidth="1"/>
    <col min="12547" max="12551" width="14.625" style="3" customWidth="1"/>
    <col min="12552" max="12584" width="15.25" style="3" customWidth="1"/>
    <col min="12585" max="12800" width="11" style="3"/>
    <col min="12801" max="12801" width="3.625" style="3" customWidth="1"/>
    <col min="12802" max="12802" width="30.625" style="3" customWidth="1"/>
    <col min="12803" max="12807" width="14.625" style="3" customWidth="1"/>
    <col min="12808" max="12840" width="15.25" style="3" customWidth="1"/>
    <col min="12841" max="13056" width="11" style="3"/>
    <col min="13057" max="13057" width="3.625" style="3" customWidth="1"/>
    <col min="13058" max="13058" width="30.625" style="3" customWidth="1"/>
    <col min="13059" max="13063" width="14.625" style="3" customWidth="1"/>
    <col min="13064" max="13096" width="15.25" style="3" customWidth="1"/>
    <col min="13097" max="13312" width="11" style="3"/>
    <col min="13313" max="13313" width="3.625" style="3" customWidth="1"/>
    <col min="13314" max="13314" width="30.625" style="3" customWidth="1"/>
    <col min="13315" max="13319" width="14.625" style="3" customWidth="1"/>
    <col min="13320" max="13352" width="15.25" style="3" customWidth="1"/>
    <col min="13353" max="13568" width="11" style="3"/>
    <col min="13569" max="13569" width="3.625" style="3" customWidth="1"/>
    <col min="13570" max="13570" width="30.625" style="3" customWidth="1"/>
    <col min="13571" max="13575" width="14.625" style="3" customWidth="1"/>
    <col min="13576" max="13608" width="15.25" style="3" customWidth="1"/>
    <col min="13609" max="13824" width="11" style="3"/>
    <col min="13825" max="13825" width="3.625" style="3" customWidth="1"/>
    <col min="13826" max="13826" width="30.625" style="3" customWidth="1"/>
    <col min="13827" max="13831" width="14.625" style="3" customWidth="1"/>
    <col min="13832" max="13864" width="15.25" style="3" customWidth="1"/>
    <col min="13865" max="14080" width="11" style="3"/>
    <col min="14081" max="14081" width="3.625" style="3" customWidth="1"/>
    <col min="14082" max="14082" width="30.625" style="3" customWidth="1"/>
    <col min="14083" max="14087" width="14.625" style="3" customWidth="1"/>
    <col min="14088" max="14120" width="15.25" style="3" customWidth="1"/>
    <col min="14121" max="14336" width="11" style="3"/>
    <col min="14337" max="14337" width="3.625" style="3" customWidth="1"/>
    <col min="14338" max="14338" width="30.625" style="3" customWidth="1"/>
    <col min="14339" max="14343" width="14.625" style="3" customWidth="1"/>
    <col min="14344" max="14376" width="15.25" style="3" customWidth="1"/>
    <col min="14377" max="14592" width="11" style="3"/>
    <col min="14593" max="14593" width="3.625" style="3" customWidth="1"/>
    <col min="14594" max="14594" width="30.625" style="3" customWidth="1"/>
    <col min="14595" max="14599" width="14.625" style="3" customWidth="1"/>
    <col min="14600" max="14632" width="15.25" style="3" customWidth="1"/>
    <col min="14633" max="14848" width="11" style="3"/>
    <col min="14849" max="14849" width="3.625" style="3" customWidth="1"/>
    <col min="14850" max="14850" width="30.625" style="3" customWidth="1"/>
    <col min="14851" max="14855" width="14.625" style="3" customWidth="1"/>
    <col min="14856" max="14888" width="15.25" style="3" customWidth="1"/>
    <col min="14889" max="15104" width="11" style="3"/>
    <col min="15105" max="15105" width="3.625" style="3" customWidth="1"/>
    <col min="15106" max="15106" width="30.625" style="3" customWidth="1"/>
    <col min="15107" max="15111" width="14.625" style="3" customWidth="1"/>
    <col min="15112" max="15144" width="15.25" style="3" customWidth="1"/>
    <col min="15145" max="15360" width="11" style="3"/>
    <col min="15361" max="15361" width="3.625" style="3" customWidth="1"/>
    <col min="15362" max="15362" width="30.625" style="3" customWidth="1"/>
    <col min="15363" max="15367" width="14.625" style="3" customWidth="1"/>
    <col min="15368" max="15400" width="15.25" style="3" customWidth="1"/>
    <col min="15401" max="15616" width="11" style="3"/>
    <col min="15617" max="15617" width="3.625" style="3" customWidth="1"/>
    <col min="15618" max="15618" width="30.625" style="3" customWidth="1"/>
    <col min="15619" max="15623" width="14.625" style="3" customWidth="1"/>
    <col min="15624" max="15656" width="15.25" style="3" customWidth="1"/>
    <col min="15657" max="15872" width="11" style="3"/>
    <col min="15873" max="15873" width="3.625" style="3" customWidth="1"/>
    <col min="15874" max="15874" width="30.625" style="3" customWidth="1"/>
    <col min="15875" max="15879" width="14.625" style="3" customWidth="1"/>
    <col min="15880" max="15912" width="15.25" style="3" customWidth="1"/>
    <col min="15913" max="16128" width="11" style="3"/>
    <col min="16129" max="16129" width="3.625" style="3" customWidth="1"/>
    <col min="16130" max="16130" width="30.625" style="3" customWidth="1"/>
    <col min="16131" max="16135" width="14.625" style="3" customWidth="1"/>
    <col min="16136" max="16168" width="15.25" style="3" customWidth="1"/>
    <col min="16169" max="16384" width="11" style="3"/>
  </cols>
  <sheetData>
    <row r="1" spans="1:7" ht="20.25" customHeight="1" thickBot="1" x14ac:dyDescent="0.35">
      <c r="A1" s="1" t="s">
        <v>46</v>
      </c>
      <c r="B1" s="2"/>
      <c r="C1" s="2"/>
      <c r="D1" s="2"/>
      <c r="E1" s="2"/>
      <c r="F1" s="2"/>
      <c r="G1" s="2"/>
    </row>
    <row r="2" spans="1:7" ht="15" customHeight="1" x14ac:dyDescent="0.3">
      <c r="A2" s="4"/>
    </row>
    <row r="3" spans="1:7" ht="18" customHeight="1" x14ac:dyDescent="0.2">
      <c r="A3" s="30" t="s">
        <v>108</v>
      </c>
      <c r="C3" s="21"/>
      <c r="D3" s="21"/>
      <c r="E3" s="21"/>
    </row>
    <row r="4" spans="1:7" ht="18" customHeight="1" x14ac:dyDescent="0.2">
      <c r="A4" s="31" t="s">
        <v>107</v>
      </c>
      <c r="C4" s="21"/>
      <c r="D4" s="21"/>
      <c r="E4" s="21"/>
    </row>
    <row r="5" spans="1:7" ht="18" customHeight="1" x14ac:dyDescent="0.2">
      <c r="B5" s="15"/>
      <c r="C5" s="21"/>
      <c r="D5" s="21"/>
      <c r="E5" s="21"/>
    </row>
    <row r="6" spans="1:7" x14ac:dyDescent="0.2">
      <c r="A6" s="8"/>
      <c r="B6" s="7"/>
      <c r="C6" s="18"/>
      <c r="D6" s="18"/>
      <c r="E6" s="18"/>
      <c r="F6" s="8"/>
      <c r="G6" s="8"/>
    </row>
    <row r="7" spans="1:7" s="9" customFormat="1" ht="39.950000000000003" customHeight="1" x14ac:dyDescent="0.2">
      <c r="A7" s="33"/>
      <c r="B7" s="34"/>
      <c r="C7" s="28" t="s">
        <v>105</v>
      </c>
      <c r="D7" s="20" t="s">
        <v>109</v>
      </c>
      <c r="E7" s="20" t="s">
        <v>110</v>
      </c>
      <c r="F7" s="19" t="s">
        <v>115</v>
      </c>
      <c r="G7" s="19" t="s">
        <v>111</v>
      </c>
    </row>
    <row r="8" spans="1:7" x14ac:dyDescent="0.2">
      <c r="B8" s="10"/>
      <c r="C8" s="10"/>
      <c r="D8" s="10"/>
      <c r="E8" s="10"/>
    </row>
    <row r="9" spans="1:7" ht="15" customHeight="1" x14ac:dyDescent="0.2">
      <c r="B9" s="11" t="s">
        <v>116</v>
      </c>
      <c r="C9" s="11">
        <f>SUM(C11:C88)</f>
        <v>473109.03981439397</v>
      </c>
      <c r="D9" s="11">
        <f>SUM(D11:D88)</f>
        <v>367120.18000028655</v>
      </c>
      <c r="E9" s="11">
        <f>SUM(E11:E88)</f>
        <v>75159.510024145246</v>
      </c>
      <c r="F9" s="11">
        <f>SUM(F11:F88)</f>
        <v>1535.6499979477376</v>
      </c>
      <c r="G9" s="11">
        <f>SUM(G11:G88)</f>
        <v>29293.699792014435</v>
      </c>
    </row>
    <row r="10" spans="1:7" x14ac:dyDescent="0.2">
      <c r="D10" s="21"/>
      <c r="G10" s="27"/>
    </row>
    <row r="11" spans="1:7" ht="15" customHeight="1" x14ac:dyDescent="0.2">
      <c r="A11" s="3">
        <v>1</v>
      </c>
      <c r="B11" s="13" t="s">
        <v>0</v>
      </c>
      <c r="C11" s="11">
        <f>SUM(D11:G11)</f>
        <v>6870.6300162430853</v>
      </c>
      <c r="D11" s="13">
        <v>4606.990014674142</v>
      </c>
      <c r="E11" s="13">
        <v>1930.3100007176399</v>
      </c>
      <c r="F11" s="13">
        <v>15</v>
      </c>
      <c r="G11" s="13">
        <v>318.33000085130334</v>
      </c>
    </row>
    <row r="12" spans="1:7" ht="15" customHeight="1" x14ac:dyDescent="0.2">
      <c r="A12" s="3">
        <v>2</v>
      </c>
      <c r="B12" s="13" t="s">
        <v>48</v>
      </c>
      <c r="C12" s="11">
        <f t="shared" ref="C12:C75" si="0">SUM(D12:G12)</f>
        <v>16252.419885747135</v>
      </c>
      <c r="D12" s="13">
        <v>15014.08988721855</v>
      </c>
      <c r="E12" s="13">
        <v>1021.7499996963888</v>
      </c>
      <c r="F12" s="13">
        <v>210.50999895855784</v>
      </c>
      <c r="G12" s="13">
        <v>6.0699998736381531</v>
      </c>
    </row>
    <row r="13" spans="1:7" ht="15" customHeight="1" x14ac:dyDescent="0.2">
      <c r="A13" s="3">
        <v>3</v>
      </c>
      <c r="B13" s="13" t="s">
        <v>1</v>
      </c>
      <c r="C13" s="11">
        <f t="shared" si="0"/>
        <v>4598.5000043101609</v>
      </c>
      <c r="D13" s="13">
        <v>3749.2900026589632</v>
      </c>
      <c r="E13" s="13">
        <v>586.06000018492341</v>
      </c>
      <c r="F13" s="13">
        <v>0</v>
      </c>
      <c r="G13" s="13">
        <v>263.15000146627426</v>
      </c>
    </row>
    <row r="14" spans="1:7" ht="15" customHeight="1" x14ac:dyDescent="0.2">
      <c r="A14" s="3">
        <v>4</v>
      </c>
      <c r="B14" s="13" t="s">
        <v>2</v>
      </c>
      <c r="C14" s="11">
        <f t="shared" si="0"/>
        <v>540.17000094428658</v>
      </c>
      <c r="D14" s="13">
        <v>251.98999909684062</v>
      </c>
      <c r="E14" s="13">
        <v>267.41000182926655</v>
      </c>
      <c r="F14" s="13">
        <v>0</v>
      </c>
      <c r="G14" s="13">
        <v>20.770000018179417</v>
      </c>
    </row>
    <row r="15" spans="1:7" ht="15" customHeight="1" x14ac:dyDescent="0.2">
      <c r="A15" s="3">
        <v>5</v>
      </c>
      <c r="B15" s="13" t="s">
        <v>49</v>
      </c>
      <c r="C15" s="11">
        <f t="shared" si="0"/>
        <v>9799.5499930791557</v>
      </c>
      <c r="D15" s="13">
        <v>8672.3799907006323</v>
      </c>
      <c r="E15" s="13">
        <v>587.25000022351742</v>
      </c>
      <c r="F15" s="13">
        <v>0</v>
      </c>
      <c r="G15" s="13">
        <v>539.92000215500593</v>
      </c>
    </row>
    <row r="16" spans="1:7" ht="15" customHeight="1" x14ac:dyDescent="0.2">
      <c r="A16" s="3">
        <v>6</v>
      </c>
      <c r="B16" s="13" t="s">
        <v>3</v>
      </c>
      <c r="C16" s="11">
        <f t="shared" si="0"/>
        <v>1583.5300036948174</v>
      </c>
      <c r="D16" s="13">
        <v>1374.7500036135316</v>
      </c>
      <c r="E16" s="13">
        <v>205.10000013373792</v>
      </c>
      <c r="F16" s="13">
        <v>1.7999999523162842</v>
      </c>
      <c r="G16" s="13">
        <v>1.8799999952316284</v>
      </c>
    </row>
    <row r="17" spans="1:7" ht="15" customHeight="1" x14ac:dyDescent="0.2">
      <c r="A17" s="3">
        <v>7</v>
      </c>
      <c r="B17" s="13" t="s">
        <v>4</v>
      </c>
      <c r="C17" s="11">
        <f t="shared" si="0"/>
        <v>3512.9499960187823</v>
      </c>
      <c r="D17" s="13">
        <v>1854.1399956680834</v>
      </c>
      <c r="E17" s="13">
        <v>592.88999990932643</v>
      </c>
      <c r="F17" s="13">
        <v>0</v>
      </c>
      <c r="G17" s="13">
        <v>1065.9200004413724</v>
      </c>
    </row>
    <row r="18" spans="1:7" ht="15" customHeight="1" x14ac:dyDescent="0.2">
      <c r="A18" s="3">
        <v>8</v>
      </c>
      <c r="B18" s="13" t="s">
        <v>5</v>
      </c>
      <c r="C18" s="11">
        <f t="shared" si="0"/>
        <v>35741.91999514401</v>
      </c>
      <c r="D18" s="13">
        <v>34988.269998028874</v>
      </c>
      <c r="E18" s="13">
        <v>753.64999711513519</v>
      </c>
      <c r="F18" s="13">
        <v>0</v>
      </c>
      <c r="G18" s="13">
        <v>0</v>
      </c>
    </row>
    <row r="19" spans="1:7" ht="15" customHeight="1" x14ac:dyDescent="0.2">
      <c r="A19" s="3">
        <v>9</v>
      </c>
      <c r="B19" s="13" t="s">
        <v>6</v>
      </c>
      <c r="C19" s="11">
        <f t="shared" si="0"/>
        <v>1367.8700046073645</v>
      </c>
      <c r="D19" s="13">
        <v>831.10000492446125</v>
      </c>
      <c r="E19" s="13">
        <v>471.53999999165535</v>
      </c>
      <c r="F19" s="13">
        <v>56.929999679327011</v>
      </c>
      <c r="G19" s="13">
        <v>8.300000011920929</v>
      </c>
    </row>
    <row r="20" spans="1:7" ht="15" customHeight="1" x14ac:dyDescent="0.2">
      <c r="A20" s="3">
        <v>10</v>
      </c>
      <c r="B20" s="13" t="s">
        <v>7</v>
      </c>
      <c r="C20" s="11">
        <f t="shared" si="0"/>
        <v>1884.560000339523</v>
      </c>
      <c r="D20" s="13">
        <v>1791.7800001297146</v>
      </c>
      <c r="E20" s="13">
        <v>91.78000020980835</v>
      </c>
      <c r="F20" s="13">
        <v>0</v>
      </c>
      <c r="G20" s="13">
        <v>1</v>
      </c>
    </row>
    <row r="21" spans="1:7" ht="15" customHeight="1" x14ac:dyDescent="0.2">
      <c r="A21" s="3">
        <v>11</v>
      </c>
      <c r="B21" s="13" t="s">
        <v>8</v>
      </c>
      <c r="C21" s="11">
        <f t="shared" si="0"/>
        <v>45494.509761298075</v>
      </c>
      <c r="D21" s="13">
        <v>28994.999954624102</v>
      </c>
      <c r="E21" s="13">
        <v>2115.6399953216314</v>
      </c>
      <c r="F21" s="13">
        <v>305.43000109866261</v>
      </c>
      <c r="G21" s="13">
        <v>14078.43981025368</v>
      </c>
    </row>
    <row r="22" spans="1:7" ht="15" customHeight="1" x14ac:dyDescent="0.2">
      <c r="A22" s="3">
        <v>12</v>
      </c>
      <c r="B22" s="13" t="s">
        <v>50</v>
      </c>
      <c r="C22" s="11">
        <f t="shared" si="0"/>
        <v>5873.2699948363006</v>
      </c>
      <c r="D22" s="13">
        <v>3971.5699947699904</v>
      </c>
      <c r="E22" s="13">
        <v>1833.7499998994172</v>
      </c>
      <c r="F22" s="13">
        <v>0</v>
      </c>
      <c r="G22" s="13">
        <v>67.950000166893005</v>
      </c>
    </row>
    <row r="23" spans="1:7" ht="15" customHeight="1" x14ac:dyDescent="0.2">
      <c r="A23" s="3">
        <v>13</v>
      </c>
      <c r="B23" s="13" t="s">
        <v>9</v>
      </c>
      <c r="C23" s="11">
        <f t="shared" si="0"/>
        <v>626.56000455841422</v>
      </c>
      <c r="D23" s="13">
        <v>454.34000540152192</v>
      </c>
      <c r="E23" s="13">
        <v>167.78999920934439</v>
      </c>
      <c r="F23" s="13">
        <v>3</v>
      </c>
      <c r="G23" s="13">
        <v>1.4299999475479126</v>
      </c>
    </row>
    <row r="24" spans="1:7" ht="15" customHeight="1" x14ac:dyDescent="0.2">
      <c r="A24" s="3">
        <v>14</v>
      </c>
      <c r="B24" s="13" t="s">
        <v>10</v>
      </c>
      <c r="C24" s="11">
        <f t="shared" si="0"/>
        <v>3421.18999645859</v>
      </c>
      <c r="D24" s="13">
        <v>2378.469999872148</v>
      </c>
      <c r="E24" s="13">
        <v>951.16999645531178</v>
      </c>
      <c r="F24" s="13">
        <v>7.5</v>
      </c>
      <c r="G24" s="13">
        <v>84.050000131130219</v>
      </c>
    </row>
    <row r="25" spans="1:7" ht="15" customHeight="1" x14ac:dyDescent="0.2">
      <c r="A25" s="3">
        <v>15</v>
      </c>
      <c r="B25" s="13" t="s">
        <v>51</v>
      </c>
      <c r="C25" s="11">
        <f t="shared" si="0"/>
        <v>28337.499994322658</v>
      </c>
      <c r="D25" s="13">
        <v>27001.769999532029</v>
      </c>
      <c r="E25" s="13">
        <v>1313.309995001182</v>
      </c>
      <c r="F25" s="13">
        <v>18.149999808520079</v>
      </c>
      <c r="G25" s="13">
        <v>4.2699999809265137</v>
      </c>
    </row>
    <row r="26" spans="1:7" ht="15" customHeight="1" x14ac:dyDescent="0.2">
      <c r="A26" s="3">
        <v>16</v>
      </c>
      <c r="B26" s="13" t="s">
        <v>11</v>
      </c>
      <c r="C26" s="11">
        <f t="shared" si="0"/>
        <v>1363.4400011971593</v>
      </c>
      <c r="D26" s="13">
        <v>856.36000000312924</v>
      </c>
      <c r="E26" s="13">
        <v>391.52000137045979</v>
      </c>
      <c r="F26" s="13">
        <v>0</v>
      </c>
      <c r="G26" s="13">
        <v>115.55999982357025</v>
      </c>
    </row>
    <row r="27" spans="1:7" ht="15" customHeight="1" x14ac:dyDescent="0.2">
      <c r="A27" s="3">
        <v>17</v>
      </c>
      <c r="B27" s="13" t="s">
        <v>12</v>
      </c>
      <c r="C27" s="11">
        <f t="shared" si="0"/>
        <v>4785.680001091212</v>
      </c>
      <c r="D27" s="13">
        <v>3388.5799978040159</v>
      </c>
      <c r="E27" s="13">
        <v>1282.7000032812357</v>
      </c>
      <c r="F27" s="13">
        <v>0</v>
      </c>
      <c r="G27" s="13">
        <v>114.40000000596046</v>
      </c>
    </row>
    <row r="28" spans="1:7" ht="15" customHeight="1" x14ac:dyDescent="0.2">
      <c r="A28" s="3">
        <v>18</v>
      </c>
      <c r="B28" s="13" t="s">
        <v>13</v>
      </c>
      <c r="C28" s="11">
        <f t="shared" si="0"/>
        <v>2263.3900034222752</v>
      </c>
      <c r="D28" s="13">
        <v>1594.9700046889484</v>
      </c>
      <c r="E28" s="13">
        <v>606.01999890804291</v>
      </c>
      <c r="F28" s="13">
        <v>0.30000001192092896</v>
      </c>
      <c r="G28" s="13">
        <v>62.099999813362956</v>
      </c>
    </row>
    <row r="29" spans="1:7" ht="15" customHeight="1" x14ac:dyDescent="0.2">
      <c r="A29" s="3">
        <v>19</v>
      </c>
      <c r="B29" s="13" t="s">
        <v>14</v>
      </c>
      <c r="C29" s="11">
        <f t="shared" si="0"/>
        <v>3499.0899935699999</v>
      </c>
      <c r="D29" s="13">
        <v>1806.4599975533783</v>
      </c>
      <c r="E29" s="13">
        <v>1387.2399960383773</v>
      </c>
      <c r="F29" s="13">
        <v>11.080000281333923</v>
      </c>
      <c r="G29" s="13">
        <v>294.30999969691038</v>
      </c>
    </row>
    <row r="30" spans="1:7" ht="15" customHeight="1" x14ac:dyDescent="0.2">
      <c r="A30" s="3">
        <v>20</v>
      </c>
      <c r="B30" s="13" t="s">
        <v>52</v>
      </c>
      <c r="C30" s="11">
        <f t="shared" si="0"/>
        <v>1595.8099963385612</v>
      </c>
      <c r="D30" s="13">
        <v>1238.7299967743456</v>
      </c>
      <c r="E30" s="13">
        <v>354.32999956980348</v>
      </c>
      <c r="F30" s="13">
        <v>0.11999999731779099</v>
      </c>
      <c r="G30" s="13">
        <v>2.6299999970942736</v>
      </c>
    </row>
    <row r="31" spans="1:7" ht="15" customHeight="1" x14ac:dyDescent="0.2">
      <c r="A31" s="3">
        <v>21</v>
      </c>
      <c r="B31" s="13" t="s">
        <v>53</v>
      </c>
      <c r="C31" s="11">
        <f t="shared" si="0"/>
        <v>2563.4000071939081</v>
      </c>
      <c r="D31" s="13">
        <v>951.89000372216105</v>
      </c>
      <c r="E31" s="13">
        <v>1296.9400040302426</v>
      </c>
      <c r="F31" s="13">
        <v>314.35999944806099</v>
      </c>
      <c r="G31" s="13">
        <v>0.20999999344348907</v>
      </c>
    </row>
    <row r="32" spans="1:7" ht="15" customHeight="1" x14ac:dyDescent="0.2">
      <c r="A32" s="3">
        <v>22</v>
      </c>
      <c r="B32" s="13" t="s">
        <v>15</v>
      </c>
      <c r="C32" s="11">
        <f t="shared" si="0"/>
        <v>3339.6399782784283</v>
      </c>
      <c r="D32" s="13">
        <v>3268.1399782784283</v>
      </c>
      <c r="E32" s="13">
        <v>65</v>
      </c>
      <c r="F32" s="13">
        <v>0</v>
      </c>
      <c r="G32" s="13">
        <v>6.5</v>
      </c>
    </row>
    <row r="33" spans="1:7" ht="15" customHeight="1" x14ac:dyDescent="0.2">
      <c r="A33" s="3">
        <v>23</v>
      </c>
      <c r="B33" s="13" t="s">
        <v>16</v>
      </c>
      <c r="C33" s="11">
        <f t="shared" si="0"/>
        <v>3378.1599984131753</v>
      </c>
      <c r="D33" s="13">
        <v>2677.6799969263375</v>
      </c>
      <c r="E33" s="13">
        <v>696.18000147491693</v>
      </c>
      <c r="F33" s="13">
        <v>0</v>
      </c>
      <c r="G33" s="13">
        <v>4.300000011920929</v>
      </c>
    </row>
    <row r="34" spans="1:7" ht="15" customHeight="1" x14ac:dyDescent="0.2">
      <c r="A34" s="3">
        <v>24</v>
      </c>
      <c r="B34" s="13" t="s">
        <v>54</v>
      </c>
      <c r="C34" s="11">
        <f t="shared" si="0"/>
        <v>5961.9899927210063</v>
      </c>
      <c r="D34" s="13">
        <v>4020.6699946448207</v>
      </c>
      <c r="E34" s="13">
        <v>1720.5399983879179</v>
      </c>
      <c r="F34" s="13">
        <v>27.5</v>
      </c>
      <c r="G34" s="13">
        <v>193.27999968826771</v>
      </c>
    </row>
    <row r="35" spans="1:7" ht="15" customHeight="1" x14ac:dyDescent="0.2">
      <c r="A35" s="3">
        <v>25</v>
      </c>
      <c r="B35" s="13" t="s">
        <v>17</v>
      </c>
      <c r="C35" s="11">
        <f t="shared" si="0"/>
        <v>4545.9299954902381</v>
      </c>
      <c r="D35" s="13">
        <v>2662.4600020498037</v>
      </c>
      <c r="E35" s="13">
        <v>1653.8599938806146</v>
      </c>
      <c r="F35" s="13">
        <v>0</v>
      </c>
      <c r="G35" s="13">
        <v>229.6099995598197</v>
      </c>
    </row>
    <row r="36" spans="1:7" ht="15" customHeight="1" x14ac:dyDescent="0.2">
      <c r="A36" s="3">
        <v>26</v>
      </c>
      <c r="B36" s="13" t="s">
        <v>55</v>
      </c>
      <c r="C36" s="11">
        <f t="shared" si="0"/>
        <v>8272.1900356784463</v>
      </c>
      <c r="D36" s="13">
        <v>7138.140035180375</v>
      </c>
      <c r="E36" s="13">
        <v>620.10000006482005</v>
      </c>
      <c r="F36" s="13">
        <v>0</v>
      </c>
      <c r="G36" s="13">
        <v>513.95000043325126</v>
      </c>
    </row>
    <row r="37" spans="1:7" ht="15" customHeight="1" x14ac:dyDescent="0.2">
      <c r="A37" s="3">
        <v>27</v>
      </c>
      <c r="B37" s="13" t="s">
        <v>18</v>
      </c>
      <c r="C37" s="11">
        <f t="shared" si="0"/>
        <v>2399.6900009103119</v>
      </c>
      <c r="D37" s="13">
        <v>1838.1299998052418</v>
      </c>
      <c r="E37" s="13">
        <v>497.98000094294548</v>
      </c>
      <c r="F37" s="13">
        <v>0</v>
      </c>
      <c r="G37" s="13">
        <v>63.580000162124634</v>
      </c>
    </row>
    <row r="38" spans="1:7" ht="15" customHeight="1" x14ac:dyDescent="0.2">
      <c r="A38" s="3">
        <v>28</v>
      </c>
      <c r="B38" s="13" t="s">
        <v>19</v>
      </c>
      <c r="C38" s="11">
        <f t="shared" si="0"/>
        <v>2695.6900096163154</v>
      </c>
      <c r="D38" s="13">
        <v>2268.6800060719252</v>
      </c>
      <c r="E38" s="13">
        <v>390.43000350147486</v>
      </c>
      <c r="F38" s="13">
        <v>0</v>
      </c>
      <c r="G38" s="13">
        <v>36.580000042915344</v>
      </c>
    </row>
    <row r="39" spans="1:7" ht="15" customHeight="1" x14ac:dyDescent="0.2">
      <c r="A39" s="3">
        <v>29</v>
      </c>
      <c r="B39" s="13" t="s">
        <v>56</v>
      </c>
      <c r="C39" s="11">
        <f t="shared" si="0"/>
        <v>2723.7800082806498</v>
      </c>
      <c r="D39" s="13">
        <v>1122.0200025904924</v>
      </c>
      <c r="E39" s="13">
        <v>296.23999962955713</v>
      </c>
      <c r="F39" s="13">
        <v>8.119999885559082</v>
      </c>
      <c r="G39" s="13">
        <v>1297.4000061750412</v>
      </c>
    </row>
    <row r="40" spans="1:7" ht="15" customHeight="1" x14ac:dyDescent="0.2">
      <c r="A40" s="3">
        <v>30</v>
      </c>
      <c r="B40" s="13" t="s">
        <v>20</v>
      </c>
      <c r="C40" s="11">
        <f t="shared" si="0"/>
        <v>713.06000130437315</v>
      </c>
      <c r="D40" s="13">
        <v>651.43000142090023</v>
      </c>
      <c r="E40" s="13">
        <v>54.890000112354755</v>
      </c>
      <c r="F40" s="13">
        <v>0</v>
      </c>
      <c r="G40" s="13">
        <v>6.7399997711181641</v>
      </c>
    </row>
    <row r="41" spans="1:7" ht="15" customHeight="1" x14ac:dyDescent="0.2">
      <c r="A41" s="3">
        <v>31</v>
      </c>
      <c r="B41" s="13" t="s">
        <v>57</v>
      </c>
      <c r="C41" s="11">
        <f t="shared" si="0"/>
        <v>1543.8200003262609</v>
      </c>
      <c r="D41" s="13">
        <v>778.14999688230455</v>
      </c>
      <c r="E41" s="13">
        <v>520.71000303328037</v>
      </c>
      <c r="F41" s="13">
        <v>14.670000001788139</v>
      </c>
      <c r="G41" s="13">
        <v>230.29000040888786</v>
      </c>
    </row>
    <row r="42" spans="1:7" ht="15" customHeight="1" x14ac:dyDescent="0.2">
      <c r="A42" s="3">
        <v>32</v>
      </c>
      <c r="B42" s="13" t="s">
        <v>58</v>
      </c>
      <c r="C42" s="11">
        <f t="shared" si="0"/>
        <v>7113.3099172525108</v>
      </c>
      <c r="D42" s="13">
        <v>5570.5599473211914</v>
      </c>
      <c r="E42" s="13">
        <v>550.23999837972224</v>
      </c>
      <c r="F42" s="13">
        <v>47.100000731647015</v>
      </c>
      <c r="G42" s="13">
        <v>945.4099708199501</v>
      </c>
    </row>
    <row r="43" spans="1:7" ht="15" customHeight="1" x14ac:dyDescent="0.2">
      <c r="A43" s="3">
        <v>33</v>
      </c>
      <c r="B43" s="13" t="s">
        <v>59</v>
      </c>
      <c r="C43" s="11">
        <f t="shared" si="0"/>
        <v>19853.829986017197</v>
      </c>
      <c r="D43" s="13">
        <v>17979.239981498569</v>
      </c>
      <c r="E43" s="13">
        <v>1864.0300045758486</v>
      </c>
      <c r="F43" s="13">
        <v>4.820000171661377</v>
      </c>
      <c r="G43" s="13">
        <v>5.7399997711181641</v>
      </c>
    </row>
    <row r="44" spans="1:7" ht="15" customHeight="1" x14ac:dyDescent="0.2">
      <c r="A44" s="3">
        <v>34</v>
      </c>
      <c r="B44" s="13" t="s">
        <v>21</v>
      </c>
      <c r="C44" s="11">
        <f t="shared" si="0"/>
        <v>10267.950003758073</v>
      </c>
      <c r="D44" s="13">
        <v>7240.6300046779215</v>
      </c>
      <c r="E44" s="13">
        <v>2692.7199994139373</v>
      </c>
      <c r="F44" s="13">
        <v>9.5199999809265137</v>
      </c>
      <c r="G44" s="13">
        <v>325.07999968528748</v>
      </c>
    </row>
    <row r="45" spans="1:7" ht="15" customHeight="1" x14ac:dyDescent="0.2">
      <c r="A45" s="3">
        <v>35</v>
      </c>
      <c r="B45" s="13" t="s">
        <v>22</v>
      </c>
      <c r="C45" s="11">
        <f t="shared" si="0"/>
        <v>4369.3399929832667</v>
      </c>
      <c r="D45" s="13">
        <v>3825.7599930819124</v>
      </c>
      <c r="E45" s="13">
        <v>480.85000047087669</v>
      </c>
      <c r="F45" s="13">
        <v>0</v>
      </c>
      <c r="G45" s="13">
        <v>62.729999430477619</v>
      </c>
    </row>
    <row r="46" spans="1:7" ht="15" customHeight="1" x14ac:dyDescent="0.2">
      <c r="A46" s="3">
        <v>36</v>
      </c>
      <c r="B46" s="13" t="s">
        <v>23</v>
      </c>
      <c r="C46" s="11">
        <f t="shared" si="0"/>
        <v>10272.820122472942</v>
      </c>
      <c r="D46" s="13">
        <v>6377.9301202222705</v>
      </c>
      <c r="E46" s="13">
        <v>3254.8400039151311</v>
      </c>
      <c r="F46" s="13">
        <v>0</v>
      </c>
      <c r="G46" s="13">
        <v>640.04999833554029</v>
      </c>
    </row>
    <row r="47" spans="1:7" ht="15" customHeight="1" x14ac:dyDescent="0.2">
      <c r="A47" s="3">
        <v>37</v>
      </c>
      <c r="B47" s="13" t="s">
        <v>24</v>
      </c>
      <c r="C47" s="11">
        <f t="shared" si="0"/>
        <v>4965.3799951132387</v>
      </c>
      <c r="D47" s="13">
        <v>3543.5799972694367</v>
      </c>
      <c r="E47" s="13">
        <v>1009.0400008838624</v>
      </c>
      <c r="F47" s="13">
        <v>5.6499998271465302</v>
      </c>
      <c r="G47" s="13">
        <v>407.10999713279307</v>
      </c>
    </row>
    <row r="48" spans="1:7" ht="15" customHeight="1" x14ac:dyDescent="0.2">
      <c r="A48" s="3">
        <v>38</v>
      </c>
      <c r="B48" s="13" t="s">
        <v>25</v>
      </c>
      <c r="C48" s="11">
        <f t="shared" si="0"/>
        <v>2841.0199752040207</v>
      </c>
      <c r="D48" s="13">
        <v>2549.5999738276005</v>
      </c>
      <c r="E48" s="13">
        <v>257.27000126615167</v>
      </c>
      <c r="F48" s="13">
        <v>0</v>
      </c>
      <c r="G48" s="13">
        <v>34.150000110268593</v>
      </c>
    </row>
    <row r="49" spans="1:7" ht="15" customHeight="1" x14ac:dyDescent="0.2">
      <c r="A49" s="3">
        <v>39</v>
      </c>
      <c r="B49" s="13" t="s">
        <v>60</v>
      </c>
      <c r="C49" s="11">
        <f t="shared" si="0"/>
        <v>211.96000037528574</v>
      </c>
      <c r="D49" s="13">
        <v>88.810000555589795</v>
      </c>
      <c r="E49" s="13">
        <v>113.42000003159046</v>
      </c>
      <c r="F49" s="13">
        <v>0</v>
      </c>
      <c r="G49" s="13">
        <v>9.7299997881054878</v>
      </c>
    </row>
    <row r="50" spans="1:7" ht="15" customHeight="1" x14ac:dyDescent="0.2">
      <c r="A50" s="3">
        <v>40</v>
      </c>
      <c r="B50" s="13" t="s">
        <v>26</v>
      </c>
      <c r="C50" s="11">
        <f t="shared" si="0"/>
        <v>5469.3400402273983</v>
      </c>
      <c r="D50" s="13">
        <v>3905.8300437461585</v>
      </c>
      <c r="E50" s="13">
        <v>1553.7999962642789</v>
      </c>
      <c r="F50" s="13">
        <v>0</v>
      </c>
      <c r="G50" s="13">
        <v>9.710000216960907</v>
      </c>
    </row>
    <row r="51" spans="1:7" ht="15" customHeight="1" x14ac:dyDescent="0.2">
      <c r="A51" s="3">
        <v>41</v>
      </c>
      <c r="B51" s="13" t="s">
        <v>27</v>
      </c>
      <c r="C51" s="11">
        <f t="shared" si="0"/>
        <v>3062.8799894340336</v>
      </c>
      <c r="D51" s="13">
        <v>2018.0199918411672</v>
      </c>
      <c r="E51" s="13">
        <v>983.28999797999859</v>
      </c>
      <c r="F51" s="13">
        <v>0</v>
      </c>
      <c r="G51" s="13">
        <v>61.569999612867832</v>
      </c>
    </row>
    <row r="52" spans="1:7" ht="15" customHeight="1" x14ac:dyDescent="0.2">
      <c r="A52" s="3">
        <v>42</v>
      </c>
      <c r="B52" s="13" t="s">
        <v>28</v>
      </c>
      <c r="C52" s="11">
        <f t="shared" si="0"/>
        <v>221.39999973960221</v>
      </c>
      <c r="D52" s="13">
        <v>137.009999724105</v>
      </c>
      <c r="E52" s="13">
        <v>80.339999973773956</v>
      </c>
      <c r="F52" s="13">
        <v>0</v>
      </c>
      <c r="G52" s="13">
        <v>4.0500000417232513</v>
      </c>
    </row>
    <row r="53" spans="1:7" ht="15" customHeight="1" x14ac:dyDescent="0.2">
      <c r="A53" s="3">
        <v>43</v>
      </c>
      <c r="B53" s="13" t="s">
        <v>29</v>
      </c>
      <c r="C53" s="11">
        <f t="shared" si="0"/>
        <v>2125.019995033741</v>
      </c>
      <c r="D53" s="13">
        <v>1513.6099957823753</v>
      </c>
      <c r="E53" s="13">
        <v>611.40999925136566</v>
      </c>
      <c r="F53" s="13">
        <v>0</v>
      </c>
      <c r="G53" s="13">
        <v>0</v>
      </c>
    </row>
    <row r="54" spans="1:7" ht="15" customHeight="1" x14ac:dyDescent="0.2">
      <c r="A54" s="3">
        <v>44</v>
      </c>
      <c r="B54" s="13" t="s">
        <v>61</v>
      </c>
      <c r="C54" s="11">
        <f t="shared" si="0"/>
        <v>6580.3800356779248</v>
      </c>
      <c r="D54" s="13">
        <v>2910.5499948803335</v>
      </c>
      <c r="E54" s="13">
        <v>2657.1000311356038</v>
      </c>
      <c r="F54" s="13">
        <v>232.12999853305519</v>
      </c>
      <c r="G54" s="13">
        <v>780.60001112893224</v>
      </c>
    </row>
    <row r="55" spans="1:7" ht="15" customHeight="1" x14ac:dyDescent="0.2">
      <c r="A55" s="3">
        <v>45</v>
      </c>
      <c r="B55" s="13" t="s">
        <v>30</v>
      </c>
      <c r="C55" s="11">
        <f t="shared" si="0"/>
        <v>12026.840002996847</v>
      </c>
      <c r="D55" s="13">
        <v>10387.990003762767</v>
      </c>
      <c r="E55" s="13">
        <v>1157.8399995714426</v>
      </c>
      <c r="F55" s="13">
        <v>4.940000057220459</v>
      </c>
      <c r="G55" s="13">
        <v>476.06999960541725</v>
      </c>
    </row>
    <row r="56" spans="1:7" ht="15" customHeight="1" x14ac:dyDescent="0.2">
      <c r="A56" s="3">
        <v>46</v>
      </c>
      <c r="B56" s="13" t="s">
        <v>31</v>
      </c>
      <c r="C56" s="11">
        <f t="shared" si="0"/>
        <v>5046.7899380195886</v>
      </c>
      <c r="D56" s="13">
        <v>4631.9399397466332</v>
      </c>
      <c r="E56" s="13">
        <v>412.44999817758799</v>
      </c>
      <c r="F56" s="13">
        <v>0</v>
      </c>
      <c r="G56" s="13">
        <v>2.4000000953674316</v>
      </c>
    </row>
    <row r="57" spans="1:7" ht="15" customHeight="1" x14ac:dyDescent="0.2">
      <c r="A57" s="3">
        <v>47</v>
      </c>
      <c r="B57" s="13" t="s">
        <v>32</v>
      </c>
      <c r="C57" s="11">
        <f t="shared" si="0"/>
        <v>4246.8600003682077</v>
      </c>
      <c r="D57" s="13">
        <v>3086.5899972729385</v>
      </c>
      <c r="E57" s="13">
        <v>1160.1300030946732</v>
      </c>
      <c r="F57" s="13">
        <v>0</v>
      </c>
      <c r="G57" s="13">
        <v>0.14000000059604645</v>
      </c>
    </row>
    <row r="58" spans="1:7" ht="15" customHeight="1" x14ac:dyDescent="0.2">
      <c r="A58" s="3">
        <v>48</v>
      </c>
      <c r="B58" s="13" t="s">
        <v>62</v>
      </c>
      <c r="C58" s="11">
        <f t="shared" si="0"/>
        <v>558.52000126428902</v>
      </c>
      <c r="D58" s="13">
        <v>376.34000094607472</v>
      </c>
      <c r="E58" s="13">
        <v>163.32000113837421</v>
      </c>
      <c r="F58" s="13">
        <v>0</v>
      </c>
      <c r="G58" s="13">
        <v>18.859999179840088</v>
      </c>
    </row>
    <row r="59" spans="1:7" ht="15" customHeight="1" x14ac:dyDescent="0.2">
      <c r="A59" s="3">
        <v>49</v>
      </c>
      <c r="B59" s="13" t="s">
        <v>33</v>
      </c>
      <c r="C59" s="11">
        <f t="shared" si="0"/>
        <v>14191.140018604696</v>
      </c>
      <c r="D59" s="13">
        <v>9682.6000115424395</v>
      </c>
      <c r="E59" s="13">
        <v>4043.0800074674189</v>
      </c>
      <c r="F59" s="13">
        <v>5</v>
      </c>
      <c r="G59" s="13">
        <v>460.45999959483743</v>
      </c>
    </row>
    <row r="60" spans="1:7" ht="15" customHeight="1" x14ac:dyDescent="0.2">
      <c r="A60" s="3">
        <v>50</v>
      </c>
      <c r="B60" s="13" t="s">
        <v>34</v>
      </c>
      <c r="C60" s="11">
        <f t="shared" si="0"/>
        <v>8770.8499954305589</v>
      </c>
      <c r="D60" s="13">
        <v>7125.0599984489381</v>
      </c>
      <c r="E60" s="13">
        <v>1643.0899969339371</v>
      </c>
      <c r="F60" s="13">
        <v>0</v>
      </c>
      <c r="G60" s="13">
        <v>2.7000000476837158</v>
      </c>
    </row>
    <row r="61" spans="1:7" ht="15" customHeight="1" x14ac:dyDescent="0.2">
      <c r="A61" s="3">
        <v>51</v>
      </c>
      <c r="B61" s="13" t="s">
        <v>35</v>
      </c>
      <c r="C61" s="11">
        <f t="shared" si="0"/>
        <v>2834.100001309067</v>
      </c>
      <c r="D61" s="13">
        <v>1841.5900017432868</v>
      </c>
      <c r="E61" s="13">
        <v>763.0599996112287</v>
      </c>
      <c r="F61" s="13">
        <v>3.4399999938905239</v>
      </c>
      <c r="G61" s="13">
        <v>226.00999996066093</v>
      </c>
    </row>
    <row r="62" spans="1:7" ht="15" customHeight="1" x14ac:dyDescent="0.2">
      <c r="A62" s="3">
        <v>52</v>
      </c>
      <c r="B62" s="13" t="s">
        <v>36</v>
      </c>
      <c r="C62" s="11">
        <f t="shared" si="0"/>
        <v>2807.0699977315962</v>
      </c>
      <c r="D62" s="13">
        <v>2646.3699980080128</v>
      </c>
      <c r="E62" s="13">
        <v>130.60999969020486</v>
      </c>
      <c r="F62" s="13">
        <v>24.5</v>
      </c>
      <c r="G62" s="13">
        <v>5.5900000333786011</v>
      </c>
    </row>
    <row r="63" spans="1:7" ht="15" customHeight="1" x14ac:dyDescent="0.2">
      <c r="A63" s="3">
        <v>53</v>
      </c>
      <c r="B63" s="13" t="s">
        <v>37</v>
      </c>
      <c r="C63" s="11">
        <f t="shared" si="0"/>
        <v>17898.280165860429</v>
      </c>
      <c r="D63" s="13">
        <v>17595.490164170042</v>
      </c>
      <c r="E63" s="13">
        <v>298.67000156641006</v>
      </c>
      <c r="F63" s="13">
        <v>3.4000000953674316</v>
      </c>
      <c r="G63" s="13">
        <v>0.72000002861022949</v>
      </c>
    </row>
    <row r="64" spans="1:7" ht="15" customHeight="1" x14ac:dyDescent="0.2">
      <c r="A64" s="3">
        <v>54</v>
      </c>
      <c r="B64" s="13" t="s">
        <v>63</v>
      </c>
      <c r="C64" s="11">
        <f t="shared" si="0"/>
        <v>2937.3799934908748</v>
      </c>
      <c r="D64" s="13">
        <v>2026.5699971690774</v>
      </c>
      <c r="E64" s="13">
        <v>824.41999681293964</v>
      </c>
      <c r="F64" s="13">
        <v>38.43999969959259</v>
      </c>
      <c r="G64" s="13">
        <v>47.949999809265137</v>
      </c>
    </row>
    <row r="65" spans="1:7" ht="15" customHeight="1" x14ac:dyDescent="0.2">
      <c r="A65" s="3">
        <v>55</v>
      </c>
      <c r="B65" s="13" t="s">
        <v>64</v>
      </c>
      <c r="C65" s="11">
        <f t="shared" si="0"/>
        <v>2282.3299985975027</v>
      </c>
      <c r="D65" s="13">
        <v>1080.0900014489889</v>
      </c>
      <c r="E65" s="13">
        <v>1175.0999975204468</v>
      </c>
      <c r="F65" s="13">
        <v>4</v>
      </c>
      <c r="G65" s="13">
        <v>23.139999628067017</v>
      </c>
    </row>
    <row r="66" spans="1:7" ht="15" customHeight="1" x14ac:dyDescent="0.2">
      <c r="A66" s="3">
        <v>56</v>
      </c>
      <c r="B66" s="13" t="s">
        <v>65</v>
      </c>
      <c r="C66" s="11">
        <f t="shared" si="0"/>
        <v>2730.6299997735769</v>
      </c>
      <c r="D66" s="13">
        <v>1604.3899994231761</v>
      </c>
      <c r="E66" s="13">
        <v>919.59000104479492</v>
      </c>
      <c r="F66" s="13">
        <v>9</v>
      </c>
      <c r="G66" s="13">
        <v>197.64999930560589</v>
      </c>
    </row>
    <row r="67" spans="1:7" ht="15" customHeight="1" x14ac:dyDescent="0.2">
      <c r="A67" s="3">
        <v>57</v>
      </c>
      <c r="B67" s="13" t="s">
        <v>66</v>
      </c>
      <c r="C67" s="11">
        <f t="shared" si="0"/>
        <v>684.26001480594277</v>
      </c>
      <c r="D67" s="13">
        <v>624.79001482576132</v>
      </c>
      <c r="E67" s="13">
        <v>21.350000072270632</v>
      </c>
      <c r="F67" s="13">
        <v>0</v>
      </c>
      <c r="G67" s="13">
        <v>38.119999907910824</v>
      </c>
    </row>
    <row r="68" spans="1:7" ht="15" customHeight="1" x14ac:dyDescent="0.2">
      <c r="A68" s="3">
        <v>58</v>
      </c>
      <c r="B68" s="13" t="s">
        <v>38</v>
      </c>
      <c r="C68" s="11">
        <f t="shared" si="0"/>
        <v>2398.5400068312883</v>
      </c>
      <c r="D68" s="13">
        <v>2230.940006736666</v>
      </c>
      <c r="E68" s="13">
        <v>78.689999580383301</v>
      </c>
      <c r="F68" s="13">
        <v>0</v>
      </c>
      <c r="G68" s="13">
        <v>88.910000514239073</v>
      </c>
    </row>
    <row r="69" spans="1:7" ht="15" customHeight="1" x14ac:dyDescent="0.2">
      <c r="A69" s="3">
        <v>59</v>
      </c>
      <c r="B69" s="13" t="s">
        <v>39</v>
      </c>
      <c r="C69" s="11">
        <f t="shared" si="0"/>
        <v>7970.0000108145177</v>
      </c>
      <c r="D69" s="13">
        <v>5127.1700089760125</v>
      </c>
      <c r="E69" s="13">
        <v>2686.0000021383166</v>
      </c>
      <c r="F69" s="13">
        <v>9.0999999046325684</v>
      </c>
      <c r="G69" s="13">
        <v>147.72999979555607</v>
      </c>
    </row>
    <row r="70" spans="1:7" ht="15" customHeight="1" x14ac:dyDescent="0.2">
      <c r="A70" s="3">
        <v>60</v>
      </c>
      <c r="B70" s="13" t="s">
        <v>67</v>
      </c>
      <c r="C70" s="11">
        <f t="shared" si="0"/>
        <v>968.71000781469047</v>
      </c>
      <c r="D70" s="13">
        <v>828.91000743769109</v>
      </c>
      <c r="E70" s="13">
        <v>95.90000038780272</v>
      </c>
      <c r="F70" s="13">
        <v>0.14999999850988388</v>
      </c>
      <c r="G70" s="13">
        <v>43.749999990686774</v>
      </c>
    </row>
    <row r="71" spans="1:7" ht="15" customHeight="1" x14ac:dyDescent="0.2">
      <c r="A71" s="3">
        <v>61</v>
      </c>
      <c r="B71" s="13" t="s">
        <v>68</v>
      </c>
      <c r="C71" s="11">
        <f t="shared" si="0"/>
        <v>1916.959994725883</v>
      </c>
      <c r="D71" s="13">
        <v>1260.5799972340465</v>
      </c>
      <c r="E71" s="13">
        <v>558.19999766349792</v>
      </c>
      <c r="F71" s="13">
        <v>3</v>
      </c>
      <c r="G71" s="13">
        <v>95.179999828338623</v>
      </c>
    </row>
    <row r="72" spans="1:7" ht="15" customHeight="1" x14ac:dyDescent="0.2">
      <c r="A72" s="3">
        <v>62</v>
      </c>
      <c r="B72" s="13" t="s">
        <v>69</v>
      </c>
      <c r="C72" s="11">
        <f t="shared" si="0"/>
        <v>1558.1400080379099</v>
      </c>
      <c r="D72" s="13">
        <v>1013.9100042451173</v>
      </c>
      <c r="E72" s="13">
        <v>456.13000388815999</v>
      </c>
      <c r="F72" s="13">
        <v>0</v>
      </c>
      <c r="G72" s="13">
        <v>88.099999904632568</v>
      </c>
    </row>
    <row r="73" spans="1:7" ht="15" customHeight="1" x14ac:dyDescent="0.2">
      <c r="A73" s="3">
        <v>63</v>
      </c>
      <c r="B73" s="13" t="s">
        <v>70</v>
      </c>
      <c r="C73" s="11">
        <f t="shared" si="0"/>
        <v>569.57000108808279</v>
      </c>
      <c r="D73" s="13">
        <v>429.82000025734305</v>
      </c>
      <c r="E73" s="13">
        <v>139.75000083073974</v>
      </c>
      <c r="F73" s="13">
        <v>0</v>
      </c>
      <c r="G73" s="13">
        <v>0</v>
      </c>
    </row>
    <row r="74" spans="1:7" ht="15" customHeight="1" x14ac:dyDescent="0.2">
      <c r="A74" s="3">
        <v>64</v>
      </c>
      <c r="B74" s="13" t="s">
        <v>40</v>
      </c>
      <c r="C74" s="11">
        <f t="shared" si="0"/>
        <v>2066.1499937120825</v>
      </c>
      <c r="D74" s="13">
        <v>2061.0399936567992</v>
      </c>
      <c r="E74" s="13">
        <v>5.110000055283308</v>
      </c>
      <c r="F74" s="13">
        <v>0</v>
      </c>
      <c r="G74" s="13">
        <v>0</v>
      </c>
    </row>
    <row r="75" spans="1:7" ht="15" customHeight="1" x14ac:dyDescent="0.2">
      <c r="A75" s="3">
        <v>65</v>
      </c>
      <c r="B75" s="13" t="s">
        <v>71</v>
      </c>
      <c r="C75" s="11">
        <f t="shared" si="0"/>
        <v>1424.6199979931116</v>
      </c>
      <c r="D75" s="13">
        <v>735.70999914780259</v>
      </c>
      <c r="E75" s="13">
        <v>571.16999914124608</v>
      </c>
      <c r="F75" s="13">
        <v>16.370000004768372</v>
      </c>
      <c r="G75" s="13">
        <v>101.36999969929457</v>
      </c>
    </row>
    <row r="76" spans="1:7" ht="15" customHeight="1" x14ac:dyDescent="0.2">
      <c r="A76" s="3">
        <v>66</v>
      </c>
      <c r="B76" s="13" t="s">
        <v>72</v>
      </c>
      <c r="C76" s="11">
        <f t="shared" ref="C76:C88" si="1">SUM(D76:G76)</f>
        <v>8238.8999971542507</v>
      </c>
      <c r="D76" s="13">
        <v>5014.3599996119738</v>
      </c>
      <c r="E76" s="13">
        <v>2716.3499961290509</v>
      </c>
      <c r="F76" s="13">
        <v>13.020000457763672</v>
      </c>
      <c r="G76" s="13">
        <v>495.17000095546246</v>
      </c>
    </row>
    <row r="77" spans="1:7" ht="15" customHeight="1" x14ac:dyDescent="0.2">
      <c r="A77" s="3">
        <v>67</v>
      </c>
      <c r="B77" s="13" t="s">
        <v>73</v>
      </c>
      <c r="C77" s="11">
        <f t="shared" si="1"/>
        <v>6567.9299108888954</v>
      </c>
      <c r="D77" s="13">
        <v>6224.6199121605605</v>
      </c>
      <c r="E77" s="13">
        <v>342.339998729527</v>
      </c>
      <c r="F77" s="13">
        <v>0.5</v>
      </c>
      <c r="G77" s="13">
        <v>0.4699999988079071</v>
      </c>
    </row>
    <row r="78" spans="1:7" ht="15" customHeight="1" x14ac:dyDescent="0.2">
      <c r="A78" s="3">
        <v>68</v>
      </c>
      <c r="B78" s="13" t="s">
        <v>41</v>
      </c>
      <c r="C78" s="11">
        <f t="shared" si="1"/>
        <v>13680.300000660121</v>
      </c>
      <c r="D78" s="13">
        <v>11358.190003920346</v>
      </c>
      <c r="E78" s="13">
        <v>1141.7700004018843</v>
      </c>
      <c r="F78" s="13">
        <v>0</v>
      </c>
      <c r="G78" s="13">
        <v>1180.3399963378906</v>
      </c>
    </row>
    <row r="79" spans="1:7" ht="15" customHeight="1" x14ac:dyDescent="0.2">
      <c r="A79" s="3">
        <v>69</v>
      </c>
      <c r="B79" s="13" t="s">
        <v>74</v>
      </c>
      <c r="C79" s="11">
        <f t="shared" si="1"/>
        <v>726.04000085964799</v>
      </c>
      <c r="D79" s="13">
        <v>571.33000030741096</v>
      </c>
      <c r="E79" s="13">
        <v>154.71000055223703</v>
      </c>
      <c r="F79" s="13">
        <v>0</v>
      </c>
      <c r="G79" s="13">
        <v>0</v>
      </c>
    </row>
    <row r="80" spans="1:7" ht="15" customHeight="1" x14ac:dyDescent="0.2">
      <c r="A80" s="3">
        <v>70</v>
      </c>
      <c r="B80" s="13" t="s">
        <v>75</v>
      </c>
      <c r="C80" s="11">
        <f t="shared" si="1"/>
        <v>2871.3399976789951</v>
      </c>
      <c r="D80" s="13">
        <v>2072.4599983766675</v>
      </c>
      <c r="E80" s="13">
        <v>776.77999927848577</v>
      </c>
      <c r="F80" s="13">
        <v>0</v>
      </c>
      <c r="G80" s="13">
        <v>22.100000023841858</v>
      </c>
    </row>
    <row r="81" spans="1:7" ht="15" customHeight="1" x14ac:dyDescent="0.2">
      <c r="A81" s="3">
        <v>71</v>
      </c>
      <c r="B81" s="13" t="s">
        <v>42</v>
      </c>
      <c r="C81" s="11">
        <f t="shared" si="1"/>
        <v>1673.6800055839121</v>
      </c>
      <c r="D81" s="13">
        <v>1259.7300064601004</v>
      </c>
      <c r="E81" s="13">
        <v>343.94999912381172</v>
      </c>
      <c r="F81" s="13">
        <v>0</v>
      </c>
      <c r="G81" s="13">
        <v>70</v>
      </c>
    </row>
    <row r="82" spans="1:7" ht="15" customHeight="1" x14ac:dyDescent="0.2">
      <c r="A82" s="3">
        <v>72</v>
      </c>
      <c r="B82" s="13" t="s">
        <v>76</v>
      </c>
      <c r="C82" s="11">
        <f t="shared" si="1"/>
        <v>4926.5000074356794</v>
      </c>
      <c r="D82" s="13">
        <v>4718.2000062912703</v>
      </c>
      <c r="E82" s="13">
        <v>148.04000091552734</v>
      </c>
      <c r="F82" s="13">
        <v>52</v>
      </c>
      <c r="G82" s="13">
        <v>8.2600002288818359</v>
      </c>
    </row>
    <row r="83" spans="1:7" ht="15" customHeight="1" x14ac:dyDescent="0.2">
      <c r="A83" s="3">
        <v>73</v>
      </c>
      <c r="B83" s="13" t="s">
        <v>77</v>
      </c>
      <c r="C83" s="11">
        <f t="shared" si="1"/>
        <v>19139.93001438491</v>
      </c>
      <c r="D83" s="13">
        <v>13083.940019546077</v>
      </c>
      <c r="E83" s="13">
        <v>4285.6699949353933</v>
      </c>
      <c r="F83" s="13">
        <v>18.119999408721924</v>
      </c>
      <c r="G83" s="13">
        <v>1752.2000004947186</v>
      </c>
    </row>
    <row r="84" spans="1:7" ht="15" customHeight="1" x14ac:dyDescent="0.2">
      <c r="A84" s="3">
        <v>74</v>
      </c>
      <c r="B84" s="13" t="s">
        <v>78</v>
      </c>
      <c r="C84" s="11">
        <f t="shared" si="1"/>
        <v>2677.6999982818961</v>
      </c>
      <c r="D84" s="13">
        <v>2003.7199992034584</v>
      </c>
      <c r="E84" s="13">
        <v>672.82999910227954</v>
      </c>
      <c r="F84" s="13">
        <v>0</v>
      </c>
      <c r="G84" s="13">
        <v>1.1499999761581421</v>
      </c>
    </row>
    <row r="85" spans="1:7" ht="15" customHeight="1" x14ac:dyDescent="0.2">
      <c r="A85" s="3">
        <v>75</v>
      </c>
      <c r="B85" s="13" t="s">
        <v>79</v>
      </c>
      <c r="C85" s="11">
        <f t="shared" si="1"/>
        <v>2306.0100103020668</v>
      </c>
      <c r="D85" s="13">
        <v>1237.0400024056435</v>
      </c>
      <c r="E85" s="13">
        <v>829.47000789642334</v>
      </c>
      <c r="F85" s="13">
        <v>0</v>
      </c>
      <c r="G85" s="13">
        <v>239.5</v>
      </c>
    </row>
    <row r="86" spans="1:7" ht="15" customHeight="1" x14ac:dyDescent="0.2">
      <c r="A86" s="3">
        <v>76</v>
      </c>
      <c r="B86" s="13" t="s">
        <v>43</v>
      </c>
      <c r="C86" s="11">
        <f t="shared" si="1"/>
        <v>11730.71998193115</v>
      </c>
      <c r="D86" s="13">
        <v>7981.8499838784337</v>
      </c>
      <c r="E86" s="13">
        <v>3210.7199979759753</v>
      </c>
      <c r="F86" s="13">
        <v>32.979999959468842</v>
      </c>
      <c r="G86" s="13">
        <v>505.17000011727214</v>
      </c>
    </row>
    <row r="87" spans="1:7" ht="15" customHeight="1" x14ac:dyDescent="0.2">
      <c r="A87" s="3">
        <v>77</v>
      </c>
      <c r="B87" s="13" t="s">
        <v>44</v>
      </c>
      <c r="C87" s="11">
        <f t="shared" si="1"/>
        <v>5067.9000088926405</v>
      </c>
      <c r="D87" s="13">
        <v>2864.8500099331141</v>
      </c>
      <c r="E87" s="13">
        <v>2177.5499989595264</v>
      </c>
      <c r="F87" s="13">
        <v>4</v>
      </c>
      <c r="G87" s="13">
        <v>21.5</v>
      </c>
    </row>
    <row r="88" spans="1:7" ht="15" customHeight="1" x14ac:dyDescent="0.2">
      <c r="A88" s="3">
        <v>78</v>
      </c>
      <c r="B88" s="13" t="s">
        <v>80</v>
      </c>
      <c r="C88" s="11">
        <f t="shared" si="1"/>
        <v>2709.8300023451447</v>
      </c>
      <c r="D88" s="13">
        <v>2472.4500022530556</v>
      </c>
      <c r="E88" s="13">
        <v>223.24000009149313</v>
      </c>
      <c r="F88" s="13">
        <v>0</v>
      </c>
      <c r="G88" s="13">
        <v>14.140000000596046</v>
      </c>
    </row>
    <row r="89" spans="1:7" ht="13.5" thickBot="1" x14ac:dyDescent="0.25">
      <c r="A89" s="16"/>
      <c r="B89" s="16"/>
      <c r="C89" s="16"/>
      <c r="D89" s="16"/>
      <c r="E89" s="16"/>
      <c r="F89" s="16"/>
      <c r="G89" s="16"/>
    </row>
    <row r="91" spans="1:7" x14ac:dyDescent="0.2">
      <c r="A91" s="3" t="s">
        <v>106</v>
      </c>
      <c r="C91" s="17"/>
    </row>
    <row r="92" spans="1:7" x14ac:dyDescent="0.2">
      <c r="A92" s="14" t="s">
        <v>102</v>
      </c>
      <c r="C92" s="17"/>
      <c r="D92" s="17"/>
      <c r="E92" s="26"/>
    </row>
    <row r="93" spans="1:7" x14ac:dyDescent="0.2">
      <c r="A93" s="3" t="s">
        <v>45</v>
      </c>
    </row>
  </sheetData>
  <mergeCells count="1"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showGridLines="0" zoomScale="90" zoomScaleNormal="90" workbookViewId="0">
      <selection activeCell="D17" sqref="D17"/>
    </sheetView>
  </sheetViews>
  <sheetFormatPr baseColWidth="10" defaultRowHeight="12.75" x14ac:dyDescent="0.2"/>
  <cols>
    <col min="1" max="1" width="30.625" style="3" customWidth="1"/>
    <col min="2" max="6" width="15.625" style="3" customWidth="1"/>
    <col min="7" max="39" width="15.25" style="3" customWidth="1"/>
    <col min="40" max="256" width="11" style="3"/>
    <col min="257" max="257" width="30.625" style="3" customWidth="1"/>
    <col min="258" max="262" width="15.625" style="3" customWidth="1"/>
    <col min="263" max="295" width="15.25" style="3" customWidth="1"/>
    <col min="296" max="512" width="11" style="3"/>
    <col min="513" max="513" width="30.625" style="3" customWidth="1"/>
    <col min="514" max="518" width="15.625" style="3" customWidth="1"/>
    <col min="519" max="551" width="15.25" style="3" customWidth="1"/>
    <col min="552" max="768" width="11" style="3"/>
    <col min="769" max="769" width="30.625" style="3" customWidth="1"/>
    <col min="770" max="774" width="15.625" style="3" customWidth="1"/>
    <col min="775" max="807" width="15.25" style="3" customWidth="1"/>
    <col min="808" max="1024" width="11" style="3"/>
    <col min="1025" max="1025" width="30.625" style="3" customWidth="1"/>
    <col min="1026" max="1030" width="15.625" style="3" customWidth="1"/>
    <col min="1031" max="1063" width="15.25" style="3" customWidth="1"/>
    <col min="1064" max="1280" width="11" style="3"/>
    <col min="1281" max="1281" width="30.625" style="3" customWidth="1"/>
    <col min="1282" max="1286" width="15.625" style="3" customWidth="1"/>
    <col min="1287" max="1319" width="15.25" style="3" customWidth="1"/>
    <col min="1320" max="1536" width="11" style="3"/>
    <col min="1537" max="1537" width="30.625" style="3" customWidth="1"/>
    <col min="1538" max="1542" width="15.625" style="3" customWidth="1"/>
    <col min="1543" max="1575" width="15.25" style="3" customWidth="1"/>
    <col min="1576" max="1792" width="11" style="3"/>
    <col min="1793" max="1793" width="30.625" style="3" customWidth="1"/>
    <col min="1794" max="1798" width="15.625" style="3" customWidth="1"/>
    <col min="1799" max="1831" width="15.25" style="3" customWidth="1"/>
    <col min="1832" max="2048" width="11" style="3"/>
    <col min="2049" max="2049" width="30.625" style="3" customWidth="1"/>
    <col min="2050" max="2054" width="15.625" style="3" customWidth="1"/>
    <col min="2055" max="2087" width="15.25" style="3" customWidth="1"/>
    <col min="2088" max="2304" width="11" style="3"/>
    <col min="2305" max="2305" width="30.625" style="3" customWidth="1"/>
    <col min="2306" max="2310" width="15.625" style="3" customWidth="1"/>
    <col min="2311" max="2343" width="15.25" style="3" customWidth="1"/>
    <col min="2344" max="2560" width="11" style="3"/>
    <col min="2561" max="2561" width="30.625" style="3" customWidth="1"/>
    <col min="2562" max="2566" width="15.625" style="3" customWidth="1"/>
    <col min="2567" max="2599" width="15.25" style="3" customWidth="1"/>
    <col min="2600" max="2816" width="11" style="3"/>
    <col min="2817" max="2817" width="30.625" style="3" customWidth="1"/>
    <col min="2818" max="2822" width="15.625" style="3" customWidth="1"/>
    <col min="2823" max="2855" width="15.25" style="3" customWidth="1"/>
    <col min="2856" max="3072" width="11" style="3"/>
    <col min="3073" max="3073" width="30.625" style="3" customWidth="1"/>
    <col min="3074" max="3078" width="15.625" style="3" customWidth="1"/>
    <col min="3079" max="3111" width="15.25" style="3" customWidth="1"/>
    <col min="3112" max="3328" width="11" style="3"/>
    <col min="3329" max="3329" width="30.625" style="3" customWidth="1"/>
    <col min="3330" max="3334" width="15.625" style="3" customWidth="1"/>
    <col min="3335" max="3367" width="15.25" style="3" customWidth="1"/>
    <col min="3368" max="3584" width="11" style="3"/>
    <col min="3585" max="3585" width="30.625" style="3" customWidth="1"/>
    <col min="3586" max="3590" width="15.625" style="3" customWidth="1"/>
    <col min="3591" max="3623" width="15.25" style="3" customWidth="1"/>
    <col min="3624" max="3840" width="11" style="3"/>
    <col min="3841" max="3841" width="30.625" style="3" customWidth="1"/>
    <col min="3842" max="3846" width="15.625" style="3" customWidth="1"/>
    <col min="3847" max="3879" width="15.25" style="3" customWidth="1"/>
    <col min="3880" max="4096" width="11" style="3"/>
    <col min="4097" max="4097" width="30.625" style="3" customWidth="1"/>
    <col min="4098" max="4102" width="15.625" style="3" customWidth="1"/>
    <col min="4103" max="4135" width="15.25" style="3" customWidth="1"/>
    <col min="4136" max="4352" width="11" style="3"/>
    <col min="4353" max="4353" width="30.625" style="3" customWidth="1"/>
    <col min="4354" max="4358" width="15.625" style="3" customWidth="1"/>
    <col min="4359" max="4391" width="15.25" style="3" customWidth="1"/>
    <col min="4392" max="4608" width="11" style="3"/>
    <col min="4609" max="4609" width="30.625" style="3" customWidth="1"/>
    <col min="4610" max="4614" width="15.625" style="3" customWidth="1"/>
    <col min="4615" max="4647" width="15.25" style="3" customWidth="1"/>
    <col min="4648" max="4864" width="11" style="3"/>
    <col min="4865" max="4865" width="30.625" style="3" customWidth="1"/>
    <col min="4866" max="4870" width="15.625" style="3" customWidth="1"/>
    <col min="4871" max="4903" width="15.25" style="3" customWidth="1"/>
    <col min="4904" max="5120" width="11" style="3"/>
    <col min="5121" max="5121" width="30.625" style="3" customWidth="1"/>
    <col min="5122" max="5126" width="15.625" style="3" customWidth="1"/>
    <col min="5127" max="5159" width="15.25" style="3" customWidth="1"/>
    <col min="5160" max="5376" width="11" style="3"/>
    <col min="5377" max="5377" width="30.625" style="3" customWidth="1"/>
    <col min="5378" max="5382" width="15.625" style="3" customWidth="1"/>
    <col min="5383" max="5415" width="15.25" style="3" customWidth="1"/>
    <col min="5416" max="5632" width="11" style="3"/>
    <col min="5633" max="5633" width="30.625" style="3" customWidth="1"/>
    <col min="5634" max="5638" width="15.625" style="3" customWidth="1"/>
    <col min="5639" max="5671" width="15.25" style="3" customWidth="1"/>
    <col min="5672" max="5888" width="11" style="3"/>
    <col min="5889" max="5889" width="30.625" style="3" customWidth="1"/>
    <col min="5890" max="5894" width="15.625" style="3" customWidth="1"/>
    <col min="5895" max="5927" width="15.25" style="3" customWidth="1"/>
    <col min="5928" max="6144" width="11" style="3"/>
    <col min="6145" max="6145" width="30.625" style="3" customWidth="1"/>
    <col min="6146" max="6150" width="15.625" style="3" customWidth="1"/>
    <col min="6151" max="6183" width="15.25" style="3" customWidth="1"/>
    <col min="6184" max="6400" width="11" style="3"/>
    <col min="6401" max="6401" width="30.625" style="3" customWidth="1"/>
    <col min="6402" max="6406" width="15.625" style="3" customWidth="1"/>
    <col min="6407" max="6439" width="15.25" style="3" customWidth="1"/>
    <col min="6440" max="6656" width="11" style="3"/>
    <col min="6657" max="6657" width="30.625" style="3" customWidth="1"/>
    <col min="6658" max="6662" width="15.625" style="3" customWidth="1"/>
    <col min="6663" max="6695" width="15.25" style="3" customWidth="1"/>
    <col min="6696" max="6912" width="11" style="3"/>
    <col min="6913" max="6913" width="30.625" style="3" customWidth="1"/>
    <col min="6914" max="6918" width="15.625" style="3" customWidth="1"/>
    <col min="6919" max="6951" width="15.25" style="3" customWidth="1"/>
    <col min="6952" max="7168" width="11" style="3"/>
    <col min="7169" max="7169" width="30.625" style="3" customWidth="1"/>
    <col min="7170" max="7174" width="15.625" style="3" customWidth="1"/>
    <col min="7175" max="7207" width="15.25" style="3" customWidth="1"/>
    <col min="7208" max="7424" width="11" style="3"/>
    <col min="7425" max="7425" width="30.625" style="3" customWidth="1"/>
    <col min="7426" max="7430" width="15.625" style="3" customWidth="1"/>
    <col min="7431" max="7463" width="15.25" style="3" customWidth="1"/>
    <col min="7464" max="7680" width="11" style="3"/>
    <col min="7681" max="7681" width="30.625" style="3" customWidth="1"/>
    <col min="7682" max="7686" width="15.625" style="3" customWidth="1"/>
    <col min="7687" max="7719" width="15.25" style="3" customWidth="1"/>
    <col min="7720" max="7936" width="11" style="3"/>
    <col min="7937" max="7937" width="30.625" style="3" customWidth="1"/>
    <col min="7938" max="7942" width="15.625" style="3" customWidth="1"/>
    <col min="7943" max="7975" width="15.25" style="3" customWidth="1"/>
    <col min="7976" max="8192" width="11" style="3"/>
    <col min="8193" max="8193" width="30.625" style="3" customWidth="1"/>
    <col min="8194" max="8198" width="15.625" style="3" customWidth="1"/>
    <col min="8199" max="8231" width="15.25" style="3" customWidth="1"/>
    <col min="8232" max="8448" width="11" style="3"/>
    <col min="8449" max="8449" width="30.625" style="3" customWidth="1"/>
    <col min="8450" max="8454" width="15.625" style="3" customWidth="1"/>
    <col min="8455" max="8487" width="15.25" style="3" customWidth="1"/>
    <col min="8488" max="8704" width="11" style="3"/>
    <col min="8705" max="8705" width="30.625" style="3" customWidth="1"/>
    <col min="8706" max="8710" width="15.625" style="3" customWidth="1"/>
    <col min="8711" max="8743" width="15.25" style="3" customWidth="1"/>
    <col min="8744" max="8960" width="11" style="3"/>
    <col min="8961" max="8961" width="30.625" style="3" customWidth="1"/>
    <col min="8962" max="8966" width="15.625" style="3" customWidth="1"/>
    <col min="8967" max="8999" width="15.25" style="3" customWidth="1"/>
    <col min="9000" max="9216" width="11" style="3"/>
    <col min="9217" max="9217" width="30.625" style="3" customWidth="1"/>
    <col min="9218" max="9222" width="15.625" style="3" customWidth="1"/>
    <col min="9223" max="9255" width="15.25" style="3" customWidth="1"/>
    <col min="9256" max="9472" width="11" style="3"/>
    <col min="9473" max="9473" width="30.625" style="3" customWidth="1"/>
    <col min="9474" max="9478" width="15.625" style="3" customWidth="1"/>
    <col min="9479" max="9511" width="15.25" style="3" customWidth="1"/>
    <col min="9512" max="9728" width="11" style="3"/>
    <col min="9729" max="9729" width="30.625" style="3" customWidth="1"/>
    <col min="9730" max="9734" width="15.625" style="3" customWidth="1"/>
    <col min="9735" max="9767" width="15.25" style="3" customWidth="1"/>
    <col min="9768" max="9984" width="11" style="3"/>
    <col min="9985" max="9985" width="30.625" style="3" customWidth="1"/>
    <col min="9986" max="9990" width="15.625" style="3" customWidth="1"/>
    <col min="9991" max="10023" width="15.25" style="3" customWidth="1"/>
    <col min="10024" max="10240" width="11" style="3"/>
    <col min="10241" max="10241" width="30.625" style="3" customWidth="1"/>
    <col min="10242" max="10246" width="15.625" style="3" customWidth="1"/>
    <col min="10247" max="10279" width="15.25" style="3" customWidth="1"/>
    <col min="10280" max="10496" width="11" style="3"/>
    <col min="10497" max="10497" width="30.625" style="3" customWidth="1"/>
    <col min="10498" max="10502" width="15.625" style="3" customWidth="1"/>
    <col min="10503" max="10535" width="15.25" style="3" customWidth="1"/>
    <col min="10536" max="10752" width="11" style="3"/>
    <col min="10753" max="10753" width="30.625" style="3" customWidth="1"/>
    <col min="10754" max="10758" width="15.625" style="3" customWidth="1"/>
    <col min="10759" max="10791" width="15.25" style="3" customWidth="1"/>
    <col min="10792" max="11008" width="11" style="3"/>
    <col min="11009" max="11009" width="30.625" style="3" customWidth="1"/>
    <col min="11010" max="11014" width="15.625" style="3" customWidth="1"/>
    <col min="11015" max="11047" width="15.25" style="3" customWidth="1"/>
    <col min="11048" max="11264" width="11" style="3"/>
    <col min="11265" max="11265" width="30.625" style="3" customWidth="1"/>
    <col min="11266" max="11270" width="15.625" style="3" customWidth="1"/>
    <col min="11271" max="11303" width="15.25" style="3" customWidth="1"/>
    <col min="11304" max="11520" width="11" style="3"/>
    <col min="11521" max="11521" width="30.625" style="3" customWidth="1"/>
    <col min="11522" max="11526" width="15.625" style="3" customWidth="1"/>
    <col min="11527" max="11559" width="15.25" style="3" customWidth="1"/>
    <col min="11560" max="11776" width="11" style="3"/>
    <col min="11777" max="11777" width="30.625" style="3" customWidth="1"/>
    <col min="11778" max="11782" width="15.625" style="3" customWidth="1"/>
    <col min="11783" max="11815" width="15.25" style="3" customWidth="1"/>
    <col min="11816" max="12032" width="11" style="3"/>
    <col min="12033" max="12033" width="30.625" style="3" customWidth="1"/>
    <col min="12034" max="12038" width="15.625" style="3" customWidth="1"/>
    <col min="12039" max="12071" width="15.25" style="3" customWidth="1"/>
    <col min="12072" max="12288" width="11" style="3"/>
    <col min="12289" max="12289" width="30.625" style="3" customWidth="1"/>
    <col min="12290" max="12294" width="15.625" style="3" customWidth="1"/>
    <col min="12295" max="12327" width="15.25" style="3" customWidth="1"/>
    <col min="12328" max="12544" width="11" style="3"/>
    <col min="12545" max="12545" width="30.625" style="3" customWidth="1"/>
    <col min="12546" max="12550" width="15.625" style="3" customWidth="1"/>
    <col min="12551" max="12583" width="15.25" style="3" customWidth="1"/>
    <col min="12584" max="12800" width="11" style="3"/>
    <col min="12801" max="12801" width="30.625" style="3" customWidth="1"/>
    <col min="12802" max="12806" width="15.625" style="3" customWidth="1"/>
    <col min="12807" max="12839" width="15.25" style="3" customWidth="1"/>
    <col min="12840" max="13056" width="11" style="3"/>
    <col min="13057" max="13057" width="30.625" style="3" customWidth="1"/>
    <col min="13058" max="13062" width="15.625" style="3" customWidth="1"/>
    <col min="13063" max="13095" width="15.25" style="3" customWidth="1"/>
    <col min="13096" max="13312" width="11" style="3"/>
    <col min="13313" max="13313" width="30.625" style="3" customWidth="1"/>
    <col min="13314" max="13318" width="15.625" style="3" customWidth="1"/>
    <col min="13319" max="13351" width="15.25" style="3" customWidth="1"/>
    <col min="13352" max="13568" width="11" style="3"/>
    <col min="13569" max="13569" width="30.625" style="3" customWidth="1"/>
    <col min="13570" max="13574" width="15.625" style="3" customWidth="1"/>
    <col min="13575" max="13607" width="15.25" style="3" customWidth="1"/>
    <col min="13608" max="13824" width="11" style="3"/>
    <col min="13825" max="13825" width="30.625" style="3" customWidth="1"/>
    <col min="13826" max="13830" width="15.625" style="3" customWidth="1"/>
    <col min="13831" max="13863" width="15.25" style="3" customWidth="1"/>
    <col min="13864" max="14080" width="11" style="3"/>
    <col min="14081" max="14081" width="30.625" style="3" customWidth="1"/>
    <col min="14082" max="14086" width="15.625" style="3" customWidth="1"/>
    <col min="14087" max="14119" width="15.25" style="3" customWidth="1"/>
    <col min="14120" max="14336" width="11" style="3"/>
    <col min="14337" max="14337" width="30.625" style="3" customWidth="1"/>
    <col min="14338" max="14342" width="15.625" style="3" customWidth="1"/>
    <col min="14343" max="14375" width="15.25" style="3" customWidth="1"/>
    <col min="14376" max="14592" width="11" style="3"/>
    <col min="14593" max="14593" width="30.625" style="3" customWidth="1"/>
    <col min="14594" max="14598" width="15.625" style="3" customWidth="1"/>
    <col min="14599" max="14631" width="15.25" style="3" customWidth="1"/>
    <col min="14632" max="14848" width="11" style="3"/>
    <col min="14849" max="14849" width="30.625" style="3" customWidth="1"/>
    <col min="14850" max="14854" width="15.625" style="3" customWidth="1"/>
    <col min="14855" max="14887" width="15.25" style="3" customWidth="1"/>
    <col min="14888" max="15104" width="11" style="3"/>
    <col min="15105" max="15105" width="30.625" style="3" customWidth="1"/>
    <col min="15106" max="15110" width="15.625" style="3" customWidth="1"/>
    <col min="15111" max="15143" width="15.25" style="3" customWidth="1"/>
    <col min="15144" max="15360" width="11" style="3"/>
    <col min="15361" max="15361" width="30.625" style="3" customWidth="1"/>
    <col min="15362" max="15366" width="15.625" style="3" customWidth="1"/>
    <col min="15367" max="15399" width="15.25" style="3" customWidth="1"/>
    <col min="15400" max="15616" width="11" style="3"/>
    <col min="15617" max="15617" width="30.625" style="3" customWidth="1"/>
    <col min="15618" max="15622" width="15.625" style="3" customWidth="1"/>
    <col min="15623" max="15655" width="15.25" style="3" customWidth="1"/>
    <col min="15656" max="15872" width="11" style="3"/>
    <col min="15873" max="15873" width="30.625" style="3" customWidth="1"/>
    <col min="15874" max="15878" width="15.625" style="3" customWidth="1"/>
    <col min="15879" max="15911" width="15.25" style="3" customWidth="1"/>
    <col min="15912" max="16128" width="11" style="3"/>
    <col min="16129" max="16129" width="30.625" style="3" customWidth="1"/>
    <col min="16130" max="16134" width="15.625" style="3" customWidth="1"/>
    <col min="16135" max="16167" width="15.25" style="3" customWidth="1"/>
    <col min="16168" max="16384" width="11" style="3"/>
  </cols>
  <sheetData>
    <row r="1" spans="1:6" ht="20.25" customHeight="1" thickBot="1" x14ac:dyDescent="0.35">
      <c r="A1" s="1" t="s">
        <v>46</v>
      </c>
      <c r="B1" s="2"/>
      <c r="C1" s="2"/>
      <c r="D1" s="2"/>
      <c r="E1" s="2"/>
      <c r="F1" s="2"/>
    </row>
    <row r="2" spans="1:6" ht="15" customHeight="1" x14ac:dyDescent="0.3">
      <c r="A2" s="4"/>
    </row>
    <row r="3" spans="1:6" ht="18" customHeight="1" x14ac:dyDescent="0.25">
      <c r="A3" s="5" t="s">
        <v>112</v>
      </c>
      <c r="B3" s="21"/>
      <c r="C3" s="21"/>
      <c r="D3" s="21"/>
    </row>
    <row r="4" spans="1:6" ht="18" customHeight="1" x14ac:dyDescent="0.25">
      <c r="A4" s="29" t="s">
        <v>107</v>
      </c>
      <c r="B4" s="21"/>
      <c r="C4" s="21"/>
      <c r="D4" s="21"/>
    </row>
    <row r="5" spans="1:6" ht="18" customHeight="1" x14ac:dyDescent="0.2">
      <c r="A5" s="15"/>
      <c r="B5" s="21"/>
      <c r="C5" s="21"/>
      <c r="D5" s="21"/>
    </row>
    <row r="6" spans="1:6" x14ac:dyDescent="0.2">
      <c r="A6" s="7"/>
      <c r="B6" s="18"/>
      <c r="C6" s="18"/>
      <c r="D6" s="18"/>
      <c r="E6" s="8"/>
      <c r="F6" s="8"/>
    </row>
    <row r="7" spans="1:6" s="9" customFormat="1" ht="25.5" x14ac:dyDescent="0.2">
      <c r="A7" s="22"/>
      <c r="B7" s="28" t="s">
        <v>105</v>
      </c>
      <c r="C7" s="20" t="s">
        <v>109</v>
      </c>
      <c r="D7" s="20" t="s">
        <v>110</v>
      </c>
      <c r="E7" s="19" t="s">
        <v>115</v>
      </c>
      <c r="F7" s="19" t="s">
        <v>111</v>
      </c>
    </row>
    <row r="8" spans="1:6" x14ac:dyDescent="0.2">
      <c r="A8" s="10"/>
      <c r="B8" s="10"/>
      <c r="C8" s="10"/>
      <c r="D8" s="10"/>
    </row>
    <row r="9" spans="1:6" ht="15" customHeight="1" x14ac:dyDescent="0.2">
      <c r="A9" s="12" t="s">
        <v>82</v>
      </c>
      <c r="B9" s="11">
        <f>SUM(C9:F9)</f>
        <v>26316787.030000001</v>
      </c>
      <c r="C9" s="11">
        <f>SUM(C11:C29)</f>
        <v>17632290.32</v>
      </c>
      <c r="D9" s="11">
        <f>SUM(D11:D29)</f>
        <v>7073198.5599999996</v>
      </c>
      <c r="E9" s="11">
        <f>SUM(E11:E29)</f>
        <v>787295.26</v>
      </c>
      <c r="F9" s="11">
        <f>SUM(F11:F29)</f>
        <v>824002.89000000013</v>
      </c>
    </row>
    <row r="10" spans="1:6" x14ac:dyDescent="0.2">
      <c r="A10" s="12"/>
      <c r="B10" s="23"/>
      <c r="C10" s="24"/>
      <c r="D10" s="24"/>
      <c r="E10" s="24"/>
      <c r="F10" s="25"/>
    </row>
    <row r="11" spans="1:6" ht="15" customHeight="1" x14ac:dyDescent="0.2">
      <c r="A11" s="13" t="s">
        <v>83</v>
      </c>
      <c r="B11" s="11">
        <f>SUM(C11:F11)</f>
        <v>4974175.1099999994</v>
      </c>
      <c r="C11" s="13">
        <v>3750163.94</v>
      </c>
      <c r="D11" s="13">
        <v>977537.74</v>
      </c>
      <c r="E11" s="13">
        <v>111546.68</v>
      </c>
      <c r="F11" s="13">
        <v>134926.75</v>
      </c>
    </row>
    <row r="12" spans="1:6" ht="15" customHeight="1" x14ac:dyDescent="0.2">
      <c r="A12" s="13" t="s">
        <v>84</v>
      </c>
      <c r="B12" s="11">
        <f t="shared" ref="B12:B29" si="0">SUM(C12:F12)</f>
        <v>2462700.86</v>
      </c>
      <c r="C12" s="13">
        <v>1557843.2</v>
      </c>
      <c r="D12" s="13">
        <v>651764.06999999995</v>
      </c>
      <c r="E12" s="13">
        <v>196613.06</v>
      </c>
      <c r="F12" s="13">
        <v>56480.53</v>
      </c>
    </row>
    <row r="13" spans="1:6" ht="15" customHeight="1" x14ac:dyDescent="0.2">
      <c r="A13" s="13" t="s">
        <v>85</v>
      </c>
      <c r="B13" s="11">
        <f t="shared" si="0"/>
        <v>473109.04000000004</v>
      </c>
      <c r="C13" s="13">
        <v>367120.18</v>
      </c>
      <c r="D13" s="13">
        <v>75159.509999999995</v>
      </c>
      <c r="E13" s="13">
        <v>1535.65</v>
      </c>
      <c r="F13" s="13">
        <v>29293.7</v>
      </c>
    </row>
    <row r="14" spans="1:6" ht="15" customHeight="1" x14ac:dyDescent="0.2">
      <c r="A14" s="13" t="s">
        <v>103</v>
      </c>
      <c r="B14" s="11">
        <f t="shared" si="0"/>
        <v>222117.75</v>
      </c>
      <c r="C14" s="13">
        <v>160941.56</v>
      </c>
      <c r="D14" s="13">
        <v>37807.97</v>
      </c>
      <c r="E14" s="13">
        <v>21028.74</v>
      </c>
      <c r="F14" s="13">
        <v>2339.48</v>
      </c>
    </row>
    <row r="15" spans="1:6" ht="15" customHeight="1" x14ac:dyDescent="0.2">
      <c r="A15" s="13" t="s">
        <v>87</v>
      </c>
      <c r="B15" s="11">
        <f t="shared" si="0"/>
        <v>77526.990000000005</v>
      </c>
      <c r="C15" s="13">
        <v>66793.98</v>
      </c>
      <c r="D15" s="13">
        <v>7143.44</v>
      </c>
      <c r="E15" s="13">
        <v>1043.5999999999999</v>
      </c>
      <c r="F15" s="13">
        <v>2545.9699999999998</v>
      </c>
    </row>
    <row r="16" spans="1:6" ht="15" customHeight="1" x14ac:dyDescent="0.2">
      <c r="A16" s="13" t="s">
        <v>88</v>
      </c>
      <c r="B16" s="11">
        <f t="shared" si="0"/>
        <v>276389.81</v>
      </c>
      <c r="C16" s="13">
        <v>195687.08</v>
      </c>
      <c r="D16" s="13">
        <v>66477.23</v>
      </c>
      <c r="E16" s="13">
        <v>483.34</v>
      </c>
      <c r="F16" s="13">
        <v>13742.16</v>
      </c>
    </row>
    <row r="17" spans="1:6" ht="15" customHeight="1" x14ac:dyDescent="0.2">
      <c r="A17" s="13" t="s">
        <v>89</v>
      </c>
      <c r="B17" s="11">
        <f t="shared" si="0"/>
        <v>5783830.6399999997</v>
      </c>
      <c r="C17" s="13">
        <v>3088451.97</v>
      </c>
      <c r="D17" s="13">
        <v>2364968.96</v>
      </c>
      <c r="E17" s="13">
        <v>126908.03</v>
      </c>
      <c r="F17" s="13">
        <v>203501.68</v>
      </c>
    </row>
    <row r="18" spans="1:6" ht="15" customHeight="1" x14ac:dyDescent="0.2">
      <c r="A18" s="13" t="s">
        <v>90</v>
      </c>
      <c r="B18" s="11">
        <f t="shared" si="0"/>
        <v>4581591.8900000006</v>
      </c>
      <c r="C18" s="13">
        <v>3175931.24</v>
      </c>
      <c r="D18" s="13">
        <v>1236682.5900000001</v>
      </c>
      <c r="E18" s="13">
        <v>119999.98</v>
      </c>
      <c r="F18" s="13">
        <v>48978.080000000002</v>
      </c>
    </row>
    <row r="19" spans="1:6" ht="15" customHeight="1" x14ac:dyDescent="0.2">
      <c r="A19" s="13" t="s">
        <v>91</v>
      </c>
      <c r="B19" s="11">
        <f t="shared" si="0"/>
        <v>1156828.02</v>
      </c>
      <c r="C19" s="13">
        <v>764592.71</v>
      </c>
      <c r="D19" s="13">
        <v>279236.08</v>
      </c>
      <c r="E19" s="13">
        <v>67947.08</v>
      </c>
      <c r="F19" s="13">
        <v>45052.15</v>
      </c>
    </row>
    <row r="20" spans="1:6" ht="15" customHeight="1" x14ac:dyDescent="0.2">
      <c r="A20" s="13" t="s">
        <v>92</v>
      </c>
      <c r="B20" s="11">
        <f t="shared" si="0"/>
        <v>746673.44000000006</v>
      </c>
      <c r="C20" s="13">
        <v>640613.25</v>
      </c>
      <c r="D20" s="13">
        <v>88613.6</v>
      </c>
      <c r="E20" s="13">
        <v>8240.2900000000009</v>
      </c>
      <c r="F20" s="13">
        <v>9206.2999999999993</v>
      </c>
    </row>
    <row r="21" spans="1:6" ht="15" customHeight="1" x14ac:dyDescent="0.2">
      <c r="A21" s="13" t="s">
        <v>93</v>
      </c>
      <c r="B21" s="11">
        <f t="shared" si="0"/>
        <v>2931679.7399999998</v>
      </c>
      <c r="C21" s="13">
        <v>2027916.01</v>
      </c>
      <c r="D21" s="13">
        <v>763590.22</v>
      </c>
      <c r="E21" s="13">
        <v>76750.899999999994</v>
      </c>
      <c r="F21" s="13">
        <v>63422.61</v>
      </c>
    </row>
    <row r="22" spans="1:6" ht="15" customHeight="1" x14ac:dyDescent="0.2">
      <c r="A22" s="13" t="s">
        <v>94</v>
      </c>
      <c r="B22" s="11">
        <f t="shared" si="0"/>
        <v>696690.53</v>
      </c>
      <c r="C22" s="13">
        <v>582039.46</v>
      </c>
      <c r="D22" s="13">
        <v>59026.29</v>
      </c>
      <c r="E22" s="13">
        <v>2100.0500000000002</v>
      </c>
      <c r="F22" s="13">
        <v>53524.73</v>
      </c>
    </row>
    <row r="23" spans="1:6" ht="15" customHeight="1" x14ac:dyDescent="0.2">
      <c r="A23" s="13" t="s">
        <v>95</v>
      </c>
      <c r="B23" s="11">
        <f t="shared" si="0"/>
        <v>375371.66000000003</v>
      </c>
      <c r="C23" s="13">
        <v>242802.51</v>
      </c>
      <c r="D23" s="13">
        <v>112506.82</v>
      </c>
      <c r="E23" s="13">
        <v>8029.71</v>
      </c>
      <c r="F23" s="13">
        <v>12032.62</v>
      </c>
    </row>
    <row r="24" spans="1:6" ht="15" customHeight="1" x14ac:dyDescent="0.2">
      <c r="A24" s="13" t="s">
        <v>96</v>
      </c>
      <c r="B24" s="11">
        <f t="shared" si="0"/>
        <v>457032.27</v>
      </c>
      <c r="C24" s="13">
        <v>352437.24</v>
      </c>
      <c r="D24" s="13">
        <v>77555.77</v>
      </c>
      <c r="E24" s="13">
        <v>21730.59</v>
      </c>
      <c r="F24" s="13">
        <v>5308.67</v>
      </c>
    </row>
    <row r="25" spans="1:6" ht="15" customHeight="1" x14ac:dyDescent="0.2">
      <c r="A25" s="13" t="s">
        <v>97</v>
      </c>
      <c r="B25" s="11">
        <f t="shared" si="0"/>
        <v>601442.04</v>
      </c>
      <c r="C25" s="13">
        <v>357308.64</v>
      </c>
      <c r="D25" s="13">
        <v>154726.60999999999</v>
      </c>
      <c r="E25" s="13">
        <v>19249.88</v>
      </c>
      <c r="F25" s="13">
        <v>70156.91</v>
      </c>
    </row>
    <row r="26" spans="1:6" ht="15" customHeight="1" x14ac:dyDescent="0.2">
      <c r="A26" s="13" t="s">
        <v>98</v>
      </c>
      <c r="B26" s="11">
        <f t="shared" si="0"/>
        <v>259320.06</v>
      </c>
      <c r="C26" s="13">
        <v>165213.51</v>
      </c>
      <c r="D26" s="13">
        <v>73358.41</v>
      </c>
      <c r="E26" s="13">
        <v>1052.1500000000001</v>
      </c>
      <c r="F26" s="13">
        <v>19695.990000000002</v>
      </c>
    </row>
    <row r="27" spans="1:6" ht="15" customHeight="1" x14ac:dyDescent="0.2">
      <c r="A27" s="13" t="s">
        <v>99</v>
      </c>
      <c r="B27" s="11">
        <f t="shared" si="0"/>
        <v>240231.02</v>
      </c>
      <c r="C27" s="13">
        <v>136357.68</v>
      </c>
      <c r="D27" s="13">
        <v>47043.25</v>
      </c>
      <c r="E27" s="13">
        <v>3035.53</v>
      </c>
      <c r="F27" s="13">
        <v>53794.559999999998</v>
      </c>
    </row>
    <row r="28" spans="1:6" ht="15" customHeight="1" x14ac:dyDescent="0.2">
      <c r="A28" s="13" t="s">
        <v>100</v>
      </c>
      <c r="B28" s="11">
        <f t="shared" si="0"/>
        <v>50.97</v>
      </c>
      <c r="C28" s="13">
        <v>50.97</v>
      </c>
      <c r="D28" s="13">
        <v>0</v>
      </c>
      <c r="E28" s="13">
        <v>0</v>
      </c>
      <c r="F28" s="13">
        <v>0</v>
      </c>
    </row>
    <row r="29" spans="1:6" ht="15" customHeight="1" x14ac:dyDescent="0.2">
      <c r="A29" s="13" t="s">
        <v>101</v>
      </c>
      <c r="B29" s="11">
        <f t="shared" si="0"/>
        <v>25.19</v>
      </c>
      <c r="C29" s="13">
        <v>25.19</v>
      </c>
      <c r="D29" s="13">
        <v>0</v>
      </c>
      <c r="E29" s="13">
        <v>0</v>
      </c>
      <c r="F29" s="13">
        <v>0</v>
      </c>
    </row>
    <row r="30" spans="1:6" ht="13.5" thickBot="1" x14ac:dyDescent="0.25">
      <c r="A30" s="16"/>
      <c r="B30" s="16"/>
      <c r="C30" s="16"/>
      <c r="D30" s="16"/>
      <c r="E30" s="16"/>
      <c r="F30" s="16"/>
    </row>
    <row r="32" spans="1:6" x14ac:dyDescent="0.2">
      <c r="A32" s="3" t="s">
        <v>106</v>
      </c>
      <c r="B32" s="17"/>
    </row>
    <row r="33" spans="1:4" x14ac:dyDescent="0.2">
      <c r="A33" s="14" t="s">
        <v>102</v>
      </c>
      <c r="B33" s="17"/>
      <c r="C33" s="17"/>
      <c r="D33" s="26"/>
    </row>
    <row r="34" spans="1:4" x14ac:dyDescent="0.2">
      <c r="A34" s="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2020. CC. AA.</vt:lpstr>
      <vt:lpstr>2009. Concejos</vt:lpstr>
      <vt:lpstr>2009. CC. AA.</vt:lpstr>
      <vt:lpstr>1999. Concejos</vt:lpstr>
      <vt:lpstr>1999. CC. AA.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Censo Agrario</dc:title>
  <dc:creator>SADEI</dc:creator>
  <cp:lastModifiedBy>Sadei</cp:lastModifiedBy>
  <dcterms:created xsi:type="dcterms:W3CDTF">2003-03-05T09:46:52Z</dcterms:created>
  <dcterms:modified xsi:type="dcterms:W3CDTF">2022-06-13T10:00:28Z</dcterms:modified>
</cp:coreProperties>
</file>