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websadei\Sector primario\Censo agrario\"/>
    </mc:Choice>
  </mc:AlternateContent>
  <xr:revisionPtr revIDLastSave="0" documentId="13_ncr:1_{2516794A-D75C-4D80-8065-28225D94F3F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0. Concejos" sheetId="7" r:id="rId1"/>
    <sheet name="2020. CC. AA." sheetId="6" r:id="rId2"/>
    <sheet name="2009. Concejos" sheetId="1" r:id="rId3"/>
    <sheet name="2009. CC. AA." sheetId="3" r:id="rId4"/>
    <sheet name="1999. Concejos" sheetId="4" r:id="rId5"/>
    <sheet name="1999. CC. AA.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7" l="1"/>
  <c r="C13" i="7"/>
  <c r="C14" i="7"/>
  <c r="C15" i="7"/>
  <c r="C16" i="7"/>
  <c r="C17" i="7"/>
  <c r="C18" i="7"/>
  <c r="C19" i="7"/>
  <c r="C9" i="7" s="1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11" i="7"/>
  <c r="H9" i="7"/>
  <c r="D9" i="7"/>
  <c r="E9" i="7"/>
  <c r="F9" i="7"/>
  <c r="G9" i="7"/>
  <c r="C9" i="6"/>
  <c r="D9" i="6"/>
  <c r="E9" i="6"/>
  <c r="F9" i="6"/>
  <c r="G9" i="6"/>
  <c r="H9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11" i="6"/>
  <c r="B9" i="6" l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E9" i="5"/>
  <c r="D9" i="5"/>
  <c r="C9" i="5"/>
  <c r="B9" i="5" s="1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E9" i="3"/>
  <c r="D9" i="3"/>
  <c r="C9" i="3"/>
  <c r="B9" i="3" s="1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G9" i="4"/>
  <c r="F9" i="4"/>
  <c r="E9" i="4"/>
  <c r="D9" i="4"/>
  <c r="C9" i="4" l="1"/>
</calcChain>
</file>

<file path=xl/sharedStrings.xml><?xml version="1.0" encoding="utf-8"?>
<sst xmlns="http://schemas.openxmlformats.org/spreadsheetml/2006/main" count="385" uniqueCount="130">
  <si>
    <t>Allande</t>
  </si>
  <si>
    <t>Amieva</t>
  </si>
  <si>
    <t>Avilés</t>
  </si>
  <si>
    <t>Bimenes</t>
  </si>
  <si>
    <t>Boal</t>
  </si>
  <si>
    <t>Cabrales</t>
  </si>
  <si>
    <t>Cabranes</t>
  </si>
  <si>
    <t>Candamo</t>
  </si>
  <si>
    <t>Cangas del Narcea</t>
  </si>
  <si>
    <t>Caravia</t>
  </si>
  <si>
    <t>Carreño</t>
  </si>
  <si>
    <t>Castrillón</t>
  </si>
  <si>
    <t>Castropol</t>
  </si>
  <si>
    <t>Coaña</t>
  </si>
  <si>
    <t>Colunga</t>
  </si>
  <si>
    <t>Degaña</t>
  </si>
  <si>
    <t>Franco, El</t>
  </si>
  <si>
    <t>Gozón</t>
  </si>
  <si>
    <t>Grandas de Salime</t>
  </si>
  <si>
    <t>Ibias</t>
  </si>
  <si>
    <t>Illas</t>
  </si>
  <si>
    <t>Valdés</t>
  </si>
  <si>
    <t>Llanera</t>
  </si>
  <si>
    <t>Llanes</t>
  </si>
  <si>
    <t>Mieres</t>
  </si>
  <si>
    <t>Morcín</t>
  </si>
  <si>
    <t>Nava</t>
  </si>
  <si>
    <t>Navia</t>
  </si>
  <si>
    <t>Noreña</t>
  </si>
  <si>
    <t>Onís</t>
  </si>
  <si>
    <t>Parres</t>
  </si>
  <si>
    <t>Peñamellera Alta</t>
  </si>
  <si>
    <t>Peñamellera Baja</t>
  </si>
  <si>
    <t>Piloña</t>
  </si>
  <si>
    <t>Ponga</t>
  </si>
  <si>
    <t>Pravia</t>
  </si>
  <si>
    <t>Proaza</t>
  </si>
  <si>
    <t>Quirós</t>
  </si>
  <si>
    <t>Riosa</t>
  </si>
  <si>
    <t>Salas</t>
  </si>
  <si>
    <t>Santo Adriano</t>
  </si>
  <si>
    <t>Somiedo</t>
  </si>
  <si>
    <t>Taramundi</t>
  </si>
  <si>
    <t>Villaviciosa</t>
  </si>
  <si>
    <t>Villayón</t>
  </si>
  <si>
    <t>Tipo de datos: Definitivos</t>
  </si>
  <si>
    <t>sadei</t>
  </si>
  <si>
    <t>ASTURIAS</t>
  </si>
  <si>
    <t>Aller</t>
  </si>
  <si>
    <t>Belmonte de Miranda</t>
  </si>
  <si>
    <t>Cangas de Onís</t>
  </si>
  <si>
    <t>Caso</t>
  </si>
  <si>
    <t>Corvera de Asturias</t>
  </si>
  <si>
    <t>Cudillero</t>
  </si>
  <si>
    <t>Gijón</t>
  </si>
  <si>
    <t>Grado</t>
  </si>
  <si>
    <t>Illano</t>
  </si>
  <si>
    <t>Langreo</t>
  </si>
  <si>
    <t>Laviana</t>
  </si>
  <si>
    <t>Lena</t>
  </si>
  <si>
    <t>Muros de Nalón</t>
  </si>
  <si>
    <t>Oviedo</t>
  </si>
  <si>
    <t>Pesoz</t>
  </si>
  <si>
    <t>Regueras, Las</t>
  </si>
  <si>
    <t>Ribadedeva</t>
  </si>
  <si>
    <t>Ribadesella</t>
  </si>
  <si>
    <t>Ribera de Arriba</t>
  </si>
  <si>
    <t>San Martín del Rey Aurelio</t>
  </si>
  <si>
    <t>San Martín de Oscos</t>
  </si>
  <si>
    <t xml:space="preserve">Santa Eulalia de Oscos </t>
  </si>
  <si>
    <t xml:space="preserve">San Tirso de Abres </t>
  </si>
  <si>
    <t>Sariego</t>
  </si>
  <si>
    <t>Siero</t>
  </si>
  <si>
    <t xml:space="preserve">Sobrescobio </t>
  </si>
  <si>
    <t xml:space="preserve">Soto del Barco </t>
  </si>
  <si>
    <t>Tapia de Casariego</t>
  </si>
  <si>
    <t xml:space="preserve">Teverga </t>
  </si>
  <si>
    <t xml:space="preserve">Tineo </t>
  </si>
  <si>
    <t>Vegadeo</t>
  </si>
  <si>
    <t xml:space="preserve">Villanueva de Oscos </t>
  </si>
  <si>
    <t xml:space="preserve">Yernes y Tameza </t>
  </si>
  <si>
    <t>Fuente: INE. Censo Agrario</t>
  </si>
  <si>
    <t>Última actualización: 31/03/2016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</si>
  <si>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</si>
  <si>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</si>
  <si>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</si>
  <si>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</si>
  <si>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</si>
  <si>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</si>
  <si>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</si>
  <si>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</si>
  <si>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</si>
  <si>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</si>
  <si>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</si>
  <si>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</si>
  <si>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</si>
  <si>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</si>
  <si>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</si>
  <si>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</si>
  <si>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</si>
  <si>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</si>
  <si>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</si>
  <si>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</si>
  <si>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Censo Agrario. Elaborado por SADEI.</t>
  </si>
  <si>
    <t>Última actualización: 05/03/2003</t>
  </si>
  <si>
    <t>Baleares (Islas)</t>
  </si>
  <si>
    <t>Año de referencia: 1999</t>
  </si>
  <si>
    <t>Distribución general de la superficie total según concejos</t>
  </si>
  <si>
    <t>Censo Agrario 2009</t>
  </si>
  <si>
    <t>TOTAL</t>
  </si>
  <si>
    <t>Tierras labradas</t>
  </si>
  <si>
    <t>Tierras para pastos permanentes</t>
  </si>
  <si>
    <t>Especies arbóreas forestales</t>
  </si>
  <si>
    <t>Otras tierras no forestales</t>
  </si>
  <si>
    <t>Unidades: Hectáreas</t>
  </si>
  <si>
    <t>Distribución de la superficie total según concejos</t>
  </si>
  <si>
    <t>Distribución general de la superficie total según comunidad autónoma</t>
  </si>
  <si>
    <t>Otras tierras</t>
  </si>
  <si>
    <t>Distribución de la superficie total según comunidad autónoma</t>
  </si>
  <si>
    <t>Censo Agrario 1999</t>
  </si>
  <si>
    <t>Censo Agrario 2020</t>
  </si>
  <si>
    <t>Cultivos leñosos</t>
  </si>
  <si>
    <t>Pastos permanentes</t>
  </si>
  <si>
    <t>Huertos para consumo propio</t>
  </si>
  <si>
    <t>SAU en invernadero</t>
  </si>
  <si>
    <t>Tierra arable</t>
  </si>
  <si>
    <t>..</t>
  </si>
  <si>
    <t>Distribución de la SAU según concejos</t>
  </si>
  <si>
    <t>TOTALSAU</t>
  </si>
  <si>
    <t>'..' = dato protegido por secreto estadístico.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</si>
</sst>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9" x14ac:knownFonts="1">
    <font>
      <sz val="10"/>
      <name val="Verdana"/>
    </font>
    <font>
      <sz val="1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5" xfId="0" applyFont="1" applyBorder="1"/>
    <xf numFmtId="0" fontId="3" fillId="0" borderId="5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3" fontId="6" fillId="0" borderId="0" xfId="0" applyNumberFormat="1" applyFont="1"/>
    <xf numFmtId="0" fontId="6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4" xfId="0" applyFont="1" applyBorder="1"/>
    <xf numFmtId="49" fontId="3" fillId="0" borderId="0" xfId="0" quotePrefix="1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Border="1" applyAlignment="1"/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centerContinuous"/>
    </xf>
    <xf numFmtId="4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quotePrefix="1" applyFont="1"/>
    <xf numFmtId="0" fontId="7" fillId="0" borderId="0" xfId="0" applyFont="1" applyAlignment="1">
      <alignment horizontal="center"/>
    </xf>
    <xf numFmtId="0" fontId="2" fillId="0" borderId="5" xfId="2" applyFont="1" applyBorder="1" applyAlignment="1"/>
    <xf numFmtId="0" fontId="3" fillId="0" borderId="5" xfId="2" applyFont="1" applyBorder="1" applyAlignment="1"/>
    <xf numFmtId="0" fontId="2" fillId="0" borderId="0" xfId="2" applyFont="1" applyBorder="1" applyAlignment="1"/>
    <xf numFmtId="0" fontId="3" fillId="0" borderId="0" xfId="2" applyFont="1" applyBorder="1" applyAlignment="1"/>
    <xf numFmtId="0" fontId="4" fillId="0" borderId="0" xfId="2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3" fillId="0" borderId="1" xfId="2" applyFont="1" applyBorder="1" applyAlignment="1"/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3" fillId="0" borderId="6" xfId="2" applyFont="1" applyBorder="1" applyAlignment="1">
      <alignment horizontal="centerContinuous"/>
    </xf>
    <xf numFmtId="0" fontId="3" fillId="0" borderId="7" xfId="2" applyFont="1" applyBorder="1" applyAlignment="1">
      <alignment horizontal="centerContinuous"/>
    </xf>
    <xf numFmtId="0" fontId="6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0" xfId="2" applyFont="1" applyBorder="1" applyAlignment="1">
      <alignment horizontal="centerContinuous"/>
    </xf>
    <xf numFmtId="0" fontId="3" fillId="0" borderId="0" xfId="2" applyFont="1" applyBorder="1"/>
    <xf numFmtId="3" fontId="6" fillId="0" borderId="0" xfId="2" applyNumberFormat="1" applyFont="1" applyBorder="1"/>
    <xf numFmtId="0" fontId="3" fillId="0" borderId="0" xfId="2" applyFont="1" applyAlignment="1"/>
    <xf numFmtId="0" fontId="7" fillId="0" borderId="0" xfId="2" applyFont="1" applyBorder="1" applyAlignment="1">
      <alignment horizontal="center"/>
    </xf>
    <xf numFmtId="3" fontId="3" fillId="0" borderId="0" xfId="2" applyNumberFormat="1" applyFont="1" applyBorder="1"/>
    <xf numFmtId="3" fontId="3" fillId="0" borderId="0" xfId="2" applyNumberFormat="1" applyFont="1" applyAlignment="1"/>
    <xf numFmtId="3" fontId="3" fillId="0" borderId="0" xfId="2" applyNumberFormat="1" applyFont="1"/>
    <xf numFmtId="0" fontId="3" fillId="0" borderId="4" xfId="2" applyFont="1" applyBorder="1" applyAlignment="1"/>
    <xf numFmtId="0" fontId="3" fillId="0" borderId="0" xfId="2" applyFont="1"/>
    <xf numFmtId="49" fontId="3" fillId="0" borderId="0" xfId="2" quotePrefix="1" applyNumberFormat="1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2" quotePrefix="1" applyFont="1" applyBorder="1" applyAlignment="1"/>
    <xf numFmtId="164" fontId="3" fillId="0" borderId="0" xfId="2" applyNumberFormat="1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3" fillId="0" borderId="0" xfId="0" applyFont="1" applyBorder="1"/>
    <xf numFmtId="0" fontId="3" fillId="0" borderId="9" xfId="0" applyFont="1" applyBorder="1" applyAlignment="1">
      <alignment horizontal="center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centerContinuous"/>
    </xf>
    <xf numFmtId="0" fontId="3" fillId="0" borderId="9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2009. Concejo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84B5-DAEB-418B-A3AE-B1C312EAC414}">
  <sheetPr codeName="Hoja1"/>
  <dimension ref="A1:H93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"/>
  <cols>
    <col min="1" max="1" width="2.875" style="19" customWidth="1"/>
    <col min="2" max="20" width="15.25" style="19" customWidth="1"/>
    <col min="21" max="16384" width="11" style="19"/>
  </cols>
  <sheetData>
    <row r="1" spans="1:8" ht="20.25" customHeight="1" thickBot="1" x14ac:dyDescent="0.35">
      <c r="A1" s="32" t="s">
        <v>46</v>
      </c>
      <c r="B1" s="33"/>
      <c r="C1" s="33"/>
      <c r="D1" s="33"/>
      <c r="E1" s="33"/>
      <c r="F1" s="33"/>
      <c r="G1" s="33"/>
      <c r="H1" s="33"/>
    </row>
    <row r="2" spans="1:8" ht="15" customHeight="1" x14ac:dyDescent="0.3">
      <c r="A2" s="34"/>
      <c r="B2" s="35"/>
      <c r="C2" s="35"/>
      <c r="D2" s="35"/>
      <c r="E2" s="35"/>
      <c r="F2" s="35"/>
      <c r="G2" s="35"/>
    </row>
    <row r="3" spans="1:8" ht="18" x14ac:dyDescent="0.25">
      <c r="A3" s="36" t="s">
        <v>127</v>
      </c>
      <c r="B3" s="35"/>
      <c r="C3" s="37"/>
      <c r="D3" s="37"/>
      <c r="E3" s="37"/>
      <c r="F3" s="35"/>
      <c r="G3" s="35"/>
    </row>
    <row r="4" spans="1:8" ht="18" customHeight="1" x14ac:dyDescent="0.25">
      <c r="A4" s="38" t="s">
        <v>120</v>
      </c>
      <c r="B4" s="35"/>
      <c r="C4" s="37"/>
      <c r="D4" s="37"/>
      <c r="E4" s="37"/>
      <c r="F4" s="35"/>
      <c r="G4" s="35"/>
    </row>
    <row r="5" spans="1:8" x14ac:dyDescent="0.2">
      <c r="A5" s="35"/>
      <c r="B5" s="39"/>
      <c r="C5" s="37"/>
      <c r="D5" s="37"/>
      <c r="E5" s="37"/>
      <c r="F5" s="35"/>
      <c r="G5" s="35"/>
    </row>
    <row r="6" spans="1:8" x14ac:dyDescent="0.2">
      <c r="A6" s="40"/>
      <c r="B6" s="41"/>
      <c r="C6" s="42"/>
      <c r="D6" s="42"/>
      <c r="E6" s="42"/>
      <c r="F6" s="40"/>
      <c r="G6" s="40"/>
    </row>
    <row r="7" spans="1:8" s="23" customFormat="1" ht="38.25" customHeight="1" x14ac:dyDescent="0.2">
      <c r="A7" s="43"/>
      <c r="B7" s="44"/>
      <c r="C7" s="45" t="s">
        <v>128</v>
      </c>
      <c r="D7" s="22" t="s">
        <v>125</v>
      </c>
      <c r="E7" s="22" t="s">
        <v>121</v>
      </c>
      <c r="F7" s="64" t="s">
        <v>122</v>
      </c>
      <c r="G7" s="64" t="s">
        <v>123</v>
      </c>
      <c r="H7" s="64" t="s">
        <v>124</v>
      </c>
    </row>
    <row r="8" spans="1:8" x14ac:dyDescent="0.2">
      <c r="A8" s="35"/>
      <c r="B8" s="48"/>
      <c r="C8" s="48"/>
      <c r="D8" s="48"/>
      <c r="E8" s="48"/>
      <c r="F8" s="35"/>
      <c r="G8" s="35"/>
    </row>
    <row r="9" spans="1:8" ht="15" customHeight="1" x14ac:dyDescent="0.2">
      <c r="A9" s="49"/>
      <c r="B9" s="50" t="s">
        <v>47</v>
      </c>
      <c r="C9" s="50">
        <f>SUM(C11:C88)</f>
        <v>333188.62000000011</v>
      </c>
      <c r="D9" s="50">
        <f t="shared" ref="D9:H9" si="0">SUM(D11:D88)</f>
        <v>14259.799999999996</v>
      </c>
      <c r="E9" s="50">
        <f t="shared" si="0"/>
        <v>5031.4000000000005</v>
      </c>
      <c r="F9" s="50">
        <f t="shared" si="0"/>
        <v>313688.00999999989</v>
      </c>
      <c r="G9" s="50">
        <f t="shared" si="0"/>
        <v>115.26999999999998</v>
      </c>
      <c r="H9" s="50">
        <f t="shared" si="0"/>
        <v>94.140000000000015</v>
      </c>
    </row>
    <row r="10" spans="1:8" x14ac:dyDescent="0.2">
      <c r="A10" s="49"/>
      <c r="B10" s="49"/>
      <c r="C10" s="49"/>
      <c r="D10" s="37"/>
      <c r="E10" s="51"/>
      <c r="F10" s="51"/>
      <c r="G10" s="52"/>
    </row>
    <row r="11" spans="1:8" ht="15" customHeight="1" x14ac:dyDescent="0.2">
      <c r="A11" s="49">
        <v>1</v>
      </c>
      <c r="B11" s="53" t="s">
        <v>0</v>
      </c>
      <c r="C11" s="50">
        <f>SUM(D11:H11)</f>
        <v>10273.81</v>
      </c>
      <c r="D11" s="54">
        <v>39.44</v>
      </c>
      <c r="E11" s="55">
        <v>32.79</v>
      </c>
      <c r="F11" s="55">
        <v>10199.19</v>
      </c>
      <c r="G11" s="55">
        <v>2.39</v>
      </c>
      <c r="H11" s="19">
        <v>0</v>
      </c>
    </row>
    <row r="12" spans="1:8" ht="15" customHeight="1" x14ac:dyDescent="0.2">
      <c r="A12" s="49">
        <v>2</v>
      </c>
      <c r="B12" s="53" t="s">
        <v>48</v>
      </c>
      <c r="C12" s="50">
        <f t="shared" ref="C12:C75" si="1">SUM(D12:H12)</f>
        <v>12712.92</v>
      </c>
      <c r="D12" s="54">
        <v>15.52</v>
      </c>
      <c r="E12" s="55">
        <v>33.659999999999997</v>
      </c>
      <c r="F12" s="55">
        <v>12661.57</v>
      </c>
      <c r="G12" s="55">
        <v>2.15</v>
      </c>
      <c r="H12" s="19">
        <v>0.02</v>
      </c>
    </row>
    <row r="13" spans="1:8" ht="15" customHeight="1" x14ac:dyDescent="0.2">
      <c r="A13" s="49">
        <v>3</v>
      </c>
      <c r="B13" s="53" t="s">
        <v>1</v>
      </c>
      <c r="C13" s="50">
        <f t="shared" si="1"/>
        <v>3112.16</v>
      </c>
      <c r="D13" s="54">
        <v>4.07</v>
      </c>
      <c r="E13" s="55">
        <v>3</v>
      </c>
      <c r="F13" s="55">
        <v>3104.62</v>
      </c>
      <c r="G13" s="55">
        <v>0.45</v>
      </c>
      <c r="H13" s="19">
        <v>0.02</v>
      </c>
    </row>
    <row r="14" spans="1:8" ht="15" customHeight="1" x14ac:dyDescent="0.2">
      <c r="A14" s="49">
        <v>4</v>
      </c>
      <c r="B14" s="53" t="s">
        <v>2</v>
      </c>
      <c r="C14" s="50">
        <f t="shared" si="1"/>
        <v>402.91</v>
      </c>
      <c r="D14" s="54">
        <v>68.45</v>
      </c>
      <c r="E14" s="55">
        <v>4.17</v>
      </c>
      <c r="F14" s="55">
        <v>329.45</v>
      </c>
      <c r="G14" s="55">
        <v>0.22</v>
      </c>
      <c r="H14" s="19">
        <v>0.62</v>
      </c>
    </row>
    <row r="15" spans="1:8" ht="15" customHeight="1" x14ac:dyDescent="0.2">
      <c r="A15" s="49">
        <v>5</v>
      </c>
      <c r="B15" s="53" t="s">
        <v>49</v>
      </c>
      <c r="C15" s="50">
        <f t="shared" si="1"/>
        <v>6774.51</v>
      </c>
      <c r="D15" s="54">
        <v>37.86</v>
      </c>
      <c r="E15" s="55">
        <v>24.18</v>
      </c>
      <c r="F15" s="55">
        <v>6711.3</v>
      </c>
      <c r="G15" s="55">
        <v>1.17</v>
      </c>
      <c r="H15" s="19">
        <v>0</v>
      </c>
    </row>
    <row r="16" spans="1:8" ht="15" customHeight="1" x14ac:dyDescent="0.2">
      <c r="A16" s="49">
        <v>6</v>
      </c>
      <c r="B16" s="53" t="s">
        <v>3</v>
      </c>
      <c r="C16" s="50">
        <f t="shared" si="1"/>
        <v>1121.23</v>
      </c>
      <c r="D16" s="54">
        <v>150.33000000000001</v>
      </c>
      <c r="E16" s="55">
        <v>12.62</v>
      </c>
      <c r="F16" s="55">
        <v>957.23</v>
      </c>
      <c r="G16" s="55">
        <v>0.84</v>
      </c>
      <c r="H16" s="19">
        <v>0.21</v>
      </c>
    </row>
    <row r="17" spans="1:8" ht="15" customHeight="1" x14ac:dyDescent="0.2">
      <c r="A17" s="49">
        <v>7</v>
      </c>
      <c r="B17" s="53" t="s">
        <v>4</v>
      </c>
      <c r="C17" s="50">
        <f t="shared" si="1"/>
        <v>2610.15</v>
      </c>
      <c r="D17" s="54">
        <v>20.13</v>
      </c>
      <c r="E17" s="55">
        <v>12.69</v>
      </c>
      <c r="F17" s="55">
        <v>2576.0700000000002</v>
      </c>
      <c r="G17" s="55">
        <v>1.06</v>
      </c>
      <c r="H17" s="19">
        <v>0.2</v>
      </c>
    </row>
    <row r="18" spans="1:8" ht="15" customHeight="1" x14ac:dyDescent="0.2">
      <c r="A18" s="49">
        <v>8</v>
      </c>
      <c r="B18" s="53" t="s">
        <v>5</v>
      </c>
      <c r="C18" s="50">
        <f t="shared" si="1"/>
        <v>7446.15</v>
      </c>
      <c r="D18" s="54">
        <v>1.35</v>
      </c>
      <c r="E18" s="55">
        <v>29.7</v>
      </c>
      <c r="F18" s="55">
        <v>7413.86</v>
      </c>
      <c r="G18" s="55">
        <v>0.49</v>
      </c>
      <c r="H18" s="19">
        <v>0.75</v>
      </c>
    </row>
    <row r="19" spans="1:8" ht="15" customHeight="1" x14ac:dyDescent="0.2">
      <c r="A19" s="49">
        <v>9</v>
      </c>
      <c r="B19" s="53" t="s">
        <v>6</v>
      </c>
      <c r="C19" s="50">
        <f t="shared" si="1"/>
        <v>1246.81</v>
      </c>
      <c r="D19" s="54">
        <v>41.92</v>
      </c>
      <c r="E19" s="55">
        <v>65.540000000000006</v>
      </c>
      <c r="F19" s="55">
        <v>1138.69</v>
      </c>
      <c r="G19" s="55">
        <v>0.59</v>
      </c>
      <c r="H19" s="19">
        <v>7.0000000000000007E-2</v>
      </c>
    </row>
    <row r="20" spans="1:8" ht="15" customHeight="1" x14ac:dyDescent="0.2">
      <c r="A20" s="49">
        <v>10</v>
      </c>
      <c r="B20" s="53" t="s">
        <v>7</v>
      </c>
      <c r="C20" s="50">
        <f t="shared" si="1"/>
        <v>1895.79</v>
      </c>
      <c r="D20" s="54">
        <v>95.68</v>
      </c>
      <c r="E20" s="55">
        <v>59.37</v>
      </c>
      <c r="F20" s="55">
        <v>1734.54</v>
      </c>
      <c r="G20" s="55">
        <v>1.3</v>
      </c>
      <c r="H20" s="19">
        <v>4.9000000000000004</v>
      </c>
    </row>
    <row r="21" spans="1:8" ht="15" customHeight="1" x14ac:dyDescent="0.2">
      <c r="A21" s="49">
        <v>11</v>
      </c>
      <c r="B21" s="53" t="s">
        <v>8</v>
      </c>
      <c r="C21" s="50">
        <f t="shared" si="1"/>
        <v>24051.91</v>
      </c>
      <c r="D21" s="54">
        <v>171.72</v>
      </c>
      <c r="E21" s="55">
        <v>133.86000000000001</v>
      </c>
      <c r="F21" s="55">
        <v>23729.919999999998</v>
      </c>
      <c r="G21" s="55">
        <v>12.55</v>
      </c>
      <c r="H21" s="19">
        <v>3.86</v>
      </c>
    </row>
    <row r="22" spans="1:8" ht="15" customHeight="1" x14ac:dyDescent="0.2">
      <c r="A22" s="49">
        <v>12</v>
      </c>
      <c r="B22" s="53" t="s">
        <v>50</v>
      </c>
      <c r="C22" s="50">
        <f t="shared" si="1"/>
        <v>6600.5300000000007</v>
      </c>
      <c r="D22" s="54">
        <v>74.13</v>
      </c>
      <c r="E22" s="55">
        <v>30.92</v>
      </c>
      <c r="F22" s="55">
        <v>6494.06</v>
      </c>
      <c r="G22" s="55">
        <v>1.36</v>
      </c>
      <c r="H22" s="19">
        <v>0.06</v>
      </c>
    </row>
    <row r="23" spans="1:8" ht="15" customHeight="1" x14ac:dyDescent="0.2">
      <c r="A23" s="49">
        <v>13</v>
      </c>
      <c r="B23" s="53" t="s">
        <v>9</v>
      </c>
      <c r="C23" s="50">
        <f t="shared" si="1"/>
        <v>667.91</v>
      </c>
      <c r="D23" s="54">
        <v>7.78</v>
      </c>
      <c r="E23" s="55">
        <v>13.13</v>
      </c>
      <c r="F23" s="55">
        <v>646.87</v>
      </c>
      <c r="G23" s="55">
        <v>0.13</v>
      </c>
      <c r="H23" s="19">
        <v>0</v>
      </c>
    </row>
    <row r="24" spans="1:8" ht="15" customHeight="1" x14ac:dyDescent="0.2">
      <c r="A24" s="49">
        <v>14</v>
      </c>
      <c r="B24" s="53" t="s">
        <v>10</v>
      </c>
      <c r="C24" s="50">
        <f t="shared" si="1"/>
        <v>2446.15</v>
      </c>
      <c r="D24" s="54">
        <v>331.69</v>
      </c>
      <c r="E24" s="55">
        <v>47.48</v>
      </c>
      <c r="F24" s="55">
        <v>2055.75</v>
      </c>
      <c r="G24" s="55">
        <v>1.77</v>
      </c>
      <c r="H24" s="19">
        <v>9.4600000000000009</v>
      </c>
    </row>
    <row r="25" spans="1:8" ht="15" customHeight="1" x14ac:dyDescent="0.2">
      <c r="A25" s="49">
        <v>15</v>
      </c>
      <c r="B25" s="53" t="s">
        <v>51</v>
      </c>
      <c r="C25" s="50">
        <f t="shared" si="1"/>
        <v>8113.9400000000005</v>
      </c>
      <c r="D25" s="54">
        <v>0.68</v>
      </c>
      <c r="E25" s="55">
        <v>6.82</v>
      </c>
      <c r="F25" s="55">
        <v>8105.56</v>
      </c>
      <c r="G25" s="55">
        <v>0.88</v>
      </c>
      <c r="H25" s="19">
        <v>0</v>
      </c>
    </row>
    <row r="26" spans="1:8" ht="15" customHeight="1" x14ac:dyDescent="0.2">
      <c r="A26" s="49">
        <v>16</v>
      </c>
      <c r="B26" s="53" t="s">
        <v>11</v>
      </c>
      <c r="C26" s="50">
        <f t="shared" si="1"/>
        <v>1010.9100000000001</v>
      </c>
      <c r="D26" s="54">
        <v>144.49</v>
      </c>
      <c r="E26" s="55">
        <v>17.309999999999999</v>
      </c>
      <c r="F26" s="55">
        <v>847.6</v>
      </c>
      <c r="G26" s="55">
        <v>0.64</v>
      </c>
      <c r="H26" s="19">
        <v>0.87</v>
      </c>
    </row>
    <row r="27" spans="1:8" ht="15" customHeight="1" x14ac:dyDescent="0.2">
      <c r="A27" s="49">
        <v>17</v>
      </c>
      <c r="B27" s="53" t="s">
        <v>12</v>
      </c>
      <c r="C27" s="50">
        <f t="shared" si="1"/>
        <v>3765.31</v>
      </c>
      <c r="D27" s="54">
        <v>973.81</v>
      </c>
      <c r="E27" s="55">
        <v>18.170000000000002</v>
      </c>
      <c r="F27" s="55">
        <v>2770.76</v>
      </c>
      <c r="G27" s="55">
        <v>1.62</v>
      </c>
      <c r="H27" s="19">
        <v>0.95</v>
      </c>
    </row>
    <row r="28" spans="1:8" ht="15" customHeight="1" x14ac:dyDescent="0.2">
      <c r="A28" s="49">
        <v>18</v>
      </c>
      <c r="B28" s="53" t="s">
        <v>13</v>
      </c>
      <c r="C28" s="50">
        <f t="shared" si="1"/>
        <v>1932.9900000000002</v>
      </c>
      <c r="D28" s="54">
        <v>705.48</v>
      </c>
      <c r="E28" s="55">
        <v>12.51</v>
      </c>
      <c r="F28" s="55">
        <v>1213.96</v>
      </c>
      <c r="G28" s="55">
        <v>0.9</v>
      </c>
      <c r="H28" s="19">
        <v>0.14000000000000001</v>
      </c>
    </row>
    <row r="29" spans="1:8" ht="15" customHeight="1" x14ac:dyDescent="0.2">
      <c r="A29" s="49">
        <v>19</v>
      </c>
      <c r="B29" s="53" t="s">
        <v>14</v>
      </c>
      <c r="C29" s="50">
        <f t="shared" si="1"/>
        <v>2850.73</v>
      </c>
      <c r="D29" s="54">
        <v>253.54</v>
      </c>
      <c r="E29" s="55">
        <v>165.42</v>
      </c>
      <c r="F29" s="55">
        <v>2429.6999999999998</v>
      </c>
      <c r="G29" s="55">
        <v>1.29</v>
      </c>
      <c r="H29" s="19">
        <v>0.78</v>
      </c>
    </row>
    <row r="30" spans="1:8" ht="15" customHeight="1" x14ac:dyDescent="0.2">
      <c r="A30" s="49">
        <v>20</v>
      </c>
      <c r="B30" s="53" t="s">
        <v>52</v>
      </c>
      <c r="C30" s="50">
        <f t="shared" si="1"/>
        <v>1019.9499999999999</v>
      </c>
      <c r="D30" s="54">
        <v>52.32</v>
      </c>
      <c r="E30" s="55">
        <v>20.49</v>
      </c>
      <c r="F30" s="55">
        <v>945.26</v>
      </c>
      <c r="G30" s="55">
        <v>1.08</v>
      </c>
      <c r="H30" s="19">
        <v>0.8</v>
      </c>
    </row>
    <row r="31" spans="1:8" ht="15" customHeight="1" x14ac:dyDescent="0.2">
      <c r="A31" s="49">
        <v>21</v>
      </c>
      <c r="B31" s="53" t="s">
        <v>53</v>
      </c>
      <c r="C31" s="50">
        <f t="shared" si="1"/>
        <v>2134.9299999999998</v>
      </c>
      <c r="D31" s="54">
        <v>179.39</v>
      </c>
      <c r="E31" s="55">
        <v>28.88</v>
      </c>
      <c r="F31" s="55">
        <v>1926.22</v>
      </c>
      <c r="G31" s="55">
        <v>0.4</v>
      </c>
      <c r="H31" s="19">
        <v>0.04</v>
      </c>
    </row>
    <row r="32" spans="1:8" ht="15" customHeight="1" x14ac:dyDescent="0.2">
      <c r="A32" s="49">
        <v>22</v>
      </c>
      <c r="B32" s="53" t="s">
        <v>15</v>
      </c>
      <c r="C32" s="50">
        <f t="shared" si="1"/>
        <v>699.34</v>
      </c>
      <c r="D32" s="54">
        <v>6.08</v>
      </c>
      <c r="E32" s="55">
        <v>1.08</v>
      </c>
      <c r="F32" s="55">
        <v>691.74</v>
      </c>
      <c r="G32" s="55">
        <v>0.33</v>
      </c>
      <c r="H32" s="19">
        <v>0.11</v>
      </c>
    </row>
    <row r="33" spans="1:8" ht="15" customHeight="1" x14ac:dyDescent="0.2">
      <c r="A33" s="49">
        <v>23</v>
      </c>
      <c r="B33" s="53" t="s">
        <v>16</v>
      </c>
      <c r="C33" s="50">
        <f t="shared" si="1"/>
        <v>2472.7200000000003</v>
      </c>
      <c r="D33" s="54">
        <v>704.83</v>
      </c>
      <c r="E33" s="55">
        <v>9.8000000000000007</v>
      </c>
      <c r="F33" s="55">
        <v>1754.71</v>
      </c>
      <c r="G33" s="55">
        <v>0.96</v>
      </c>
      <c r="H33" s="19">
        <v>2.42</v>
      </c>
    </row>
    <row r="34" spans="1:8" ht="15" customHeight="1" x14ac:dyDescent="0.2">
      <c r="A34" s="49">
        <v>24</v>
      </c>
      <c r="B34" s="53" t="s">
        <v>54</v>
      </c>
      <c r="C34" s="50">
        <f t="shared" si="1"/>
        <v>5389.2099999999991</v>
      </c>
      <c r="D34" s="54">
        <v>96.37</v>
      </c>
      <c r="E34" s="55">
        <v>537.82000000000005</v>
      </c>
      <c r="F34" s="55">
        <v>4748.55</v>
      </c>
      <c r="G34" s="55">
        <v>3.82</v>
      </c>
      <c r="H34" s="19">
        <v>2.65</v>
      </c>
    </row>
    <row r="35" spans="1:8" ht="15" customHeight="1" x14ac:dyDescent="0.2">
      <c r="A35" s="49">
        <v>25</v>
      </c>
      <c r="B35" s="53" t="s">
        <v>17</v>
      </c>
      <c r="C35" s="50">
        <f t="shared" si="1"/>
        <v>4372.3100000000004</v>
      </c>
      <c r="D35" s="54">
        <v>986.49</v>
      </c>
      <c r="E35" s="55">
        <v>51.95</v>
      </c>
      <c r="F35" s="55">
        <v>3321.99</v>
      </c>
      <c r="G35" s="55">
        <v>1.7</v>
      </c>
      <c r="H35" s="19">
        <v>10.18</v>
      </c>
    </row>
    <row r="36" spans="1:8" ht="15" customHeight="1" x14ac:dyDescent="0.2">
      <c r="A36" s="49">
        <v>26</v>
      </c>
      <c r="B36" s="53" t="s">
        <v>55</v>
      </c>
      <c r="C36" s="50">
        <f t="shared" si="1"/>
        <v>8224.8100000000013</v>
      </c>
      <c r="D36" s="54">
        <v>62.4</v>
      </c>
      <c r="E36" s="55">
        <v>91.97</v>
      </c>
      <c r="F36" s="55">
        <v>8065.26</v>
      </c>
      <c r="G36" s="55">
        <v>3.36</v>
      </c>
      <c r="H36" s="19">
        <v>1.82</v>
      </c>
    </row>
    <row r="37" spans="1:8" ht="15" customHeight="1" x14ac:dyDescent="0.2">
      <c r="A37" s="49">
        <v>27</v>
      </c>
      <c r="B37" s="53" t="s">
        <v>18</v>
      </c>
      <c r="C37" s="50">
        <f t="shared" si="1"/>
        <v>1912.97</v>
      </c>
      <c r="D37" s="54">
        <v>20.57</v>
      </c>
      <c r="E37" s="55">
        <v>11.59</v>
      </c>
      <c r="F37" s="55">
        <v>1879.76</v>
      </c>
      <c r="G37" s="55">
        <v>0.97</v>
      </c>
      <c r="H37" s="19">
        <v>0.08</v>
      </c>
    </row>
    <row r="38" spans="1:8" ht="15" customHeight="1" x14ac:dyDescent="0.2">
      <c r="A38" s="49">
        <v>28</v>
      </c>
      <c r="B38" s="53" t="s">
        <v>19</v>
      </c>
      <c r="C38" s="50">
        <f t="shared" si="1"/>
        <v>1711.8700000000001</v>
      </c>
      <c r="D38" s="54">
        <v>27.85</v>
      </c>
      <c r="E38" s="55">
        <v>17.440000000000001</v>
      </c>
      <c r="F38" s="55">
        <v>1664.41</v>
      </c>
      <c r="G38" s="55">
        <v>1.94</v>
      </c>
      <c r="H38" s="19">
        <v>0.23</v>
      </c>
    </row>
    <row r="39" spans="1:8" ht="15" customHeight="1" x14ac:dyDescent="0.2">
      <c r="A39" s="49">
        <v>29</v>
      </c>
      <c r="B39" s="53" t="s">
        <v>56</v>
      </c>
      <c r="C39" s="50">
        <f t="shared" si="1"/>
        <v>1732.5700000000002</v>
      </c>
      <c r="D39" s="54">
        <v>7.06</v>
      </c>
      <c r="E39" s="55">
        <v>19.57</v>
      </c>
      <c r="F39" s="55">
        <v>1704.95</v>
      </c>
      <c r="G39" s="55">
        <v>0.35</v>
      </c>
      <c r="H39" s="19">
        <v>0.64</v>
      </c>
    </row>
    <row r="40" spans="1:8" ht="15" customHeight="1" x14ac:dyDescent="0.2">
      <c r="A40" s="49">
        <v>30</v>
      </c>
      <c r="B40" s="53" t="s">
        <v>20</v>
      </c>
      <c r="C40" s="50">
        <f t="shared" si="1"/>
        <v>770.44</v>
      </c>
      <c r="D40" s="54">
        <v>3.68</v>
      </c>
      <c r="E40" s="55">
        <v>37.9</v>
      </c>
      <c r="F40" s="55">
        <v>728.45</v>
      </c>
      <c r="G40" s="55">
        <v>0.35</v>
      </c>
      <c r="H40" s="19">
        <v>0.06</v>
      </c>
    </row>
    <row r="41" spans="1:8" ht="15" customHeight="1" x14ac:dyDescent="0.2">
      <c r="A41" s="49">
        <v>31</v>
      </c>
      <c r="B41" s="53" t="s">
        <v>57</v>
      </c>
      <c r="C41" s="50">
        <f t="shared" si="1"/>
        <v>1054.5</v>
      </c>
      <c r="D41" s="54">
        <v>71.27</v>
      </c>
      <c r="E41" s="55">
        <v>84.52</v>
      </c>
      <c r="F41" s="55">
        <v>897.83</v>
      </c>
      <c r="G41" s="55">
        <v>0.86</v>
      </c>
      <c r="H41" s="19">
        <v>0.02</v>
      </c>
    </row>
    <row r="42" spans="1:8" ht="15" customHeight="1" x14ac:dyDescent="0.2">
      <c r="A42" s="49">
        <v>32</v>
      </c>
      <c r="B42" s="53" t="s">
        <v>58</v>
      </c>
      <c r="C42" s="50">
        <f t="shared" si="1"/>
        <v>8863.5399999999991</v>
      </c>
      <c r="D42" s="54">
        <v>22.27</v>
      </c>
      <c r="E42" s="55">
        <v>14.97</v>
      </c>
      <c r="F42" s="55">
        <v>8822.73</v>
      </c>
      <c r="G42" s="55">
        <v>2.5099999999999998</v>
      </c>
      <c r="H42" s="19">
        <v>1.06</v>
      </c>
    </row>
    <row r="43" spans="1:8" ht="15" customHeight="1" x14ac:dyDescent="0.2">
      <c r="A43" s="49">
        <v>33</v>
      </c>
      <c r="B43" s="53" t="s">
        <v>59</v>
      </c>
      <c r="C43" s="50">
        <f t="shared" si="1"/>
        <v>11166.050000000001</v>
      </c>
      <c r="D43" s="54">
        <v>21.74</v>
      </c>
      <c r="E43" s="55">
        <v>38.58</v>
      </c>
      <c r="F43" s="55">
        <v>11103.28</v>
      </c>
      <c r="G43" s="55">
        <v>2.37</v>
      </c>
      <c r="H43" s="19">
        <v>0.08</v>
      </c>
    </row>
    <row r="44" spans="1:8" ht="15" customHeight="1" x14ac:dyDescent="0.2">
      <c r="A44" s="49">
        <v>34</v>
      </c>
      <c r="B44" s="53" t="s">
        <v>21</v>
      </c>
      <c r="C44" s="50">
        <f t="shared" si="1"/>
        <v>9639.3700000000008</v>
      </c>
      <c r="D44" s="54">
        <v>1207.96</v>
      </c>
      <c r="E44" s="55">
        <v>479.48</v>
      </c>
      <c r="F44" s="55">
        <v>7943.45</v>
      </c>
      <c r="G44" s="55">
        <v>3.79</v>
      </c>
      <c r="H44" s="19">
        <v>4.6900000000000004</v>
      </c>
    </row>
    <row r="45" spans="1:8" ht="15" customHeight="1" x14ac:dyDescent="0.2">
      <c r="A45" s="49">
        <v>35</v>
      </c>
      <c r="B45" s="53" t="s">
        <v>22</v>
      </c>
      <c r="C45" s="50">
        <f t="shared" si="1"/>
        <v>4509.43</v>
      </c>
      <c r="D45" s="54">
        <v>191.57</v>
      </c>
      <c r="E45" s="55">
        <v>83.63</v>
      </c>
      <c r="F45" s="55">
        <v>4226.72</v>
      </c>
      <c r="G45" s="55">
        <v>3.01</v>
      </c>
      <c r="H45" s="19">
        <v>4.5</v>
      </c>
    </row>
    <row r="46" spans="1:8" ht="15" customHeight="1" x14ac:dyDescent="0.2">
      <c r="A46" s="49">
        <v>36</v>
      </c>
      <c r="B46" s="53" t="s">
        <v>23</v>
      </c>
      <c r="C46" s="50">
        <f t="shared" si="1"/>
        <v>9513.7999999999993</v>
      </c>
      <c r="D46" s="54">
        <v>222</v>
      </c>
      <c r="E46" s="55">
        <v>96.36</v>
      </c>
      <c r="F46" s="55">
        <v>9192.81</v>
      </c>
      <c r="G46" s="55">
        <v>1.4</v>
      </c>
      <c r="H46" s="19">
        <v>1.23</v>
      </c>
    </row>
    <row r="47" spans="1:8" ht="15" customHeight="1" x14ac:dyDescent="0.2">
      <c r="A47" s="49">
        <v>37</v>
      </c>
      <c r="B47" s="53" t="s">
        <v>24</v>
      </c>
      <c r="C47" s="50">
        <f t="shared" si="1"/>
        <v>7811.3400000000011</v>
      </c>
      <c r="D47" s="54">
        <v>15.88</v>
      </c>
      <c r="E47" s="55">
        <v>188.8</v>
      </c>
      <c r="F47" s="55">
        <v>7605.06</v>
      </c>
      <c r="G47" s="55">
        <v>1.47</v>
      </c>
      <c r="H47" s="19">
        <v>0.13</v>
      </c>
    </row>
    <row r="48" spans="1:8" ht="15" customHeight="1" x14ac:dyDescent="0.2">
      <c r="A48" s="49">
        <v>38</v>
      </c>
      <c r="B48" s="53" t="s">
        <v>25</v>
      </c>
      <c r="C48" s="50">
        <f t="shared" si="1"/>
        <v>2406.38</v>
      </c>
      <c r="D48" s="54">
        <v>27.35</v>
      </c>
      <c r="E48" s="55">
        <v>8.26</v>
      </c>
      <c r="F48" s="55">
        <v>2370.2199999999998</v>
      </c>
      <c r="G48" s="55">
        <v>0.55000000000000004</v>
      </c>
      <c r="H48" s="19">
        <v>0</v>
      </c>
    </row>
    <row r="49" spans="1:8" ht="15" customHeight="1" x14ac:dyDescent="0.2">
      <c r="A49" s="49">
        <v>39</v>
      </c>
      <c r="B49" s="53" t="s">
        <v>60</v>
      </c>
      <c r="C49" s="50">
        <f t="shared" si="1"/>
        <v>156.44000000000003</v>
      </c>
      <c r="D49" s="54">
        <v>3.08</v>
      </c>
      <c r="E49" s="55">
        <v>0.97</v>
      </c>
      <c r="F49" s="55">
        <v>152.24</v>
      </c>
      <c r="G49" s="55">
        <v>0.15</v>
      </c>
      <c r="H49" s="19">
        <v>0</v>
      </c>
    </row>
    <row r="50" spans="1:8" ht="15" customHeight="1" x14ac:dyDescent="0.2">
      <c r="A50" s="49">
        <v>40</v>
      </c>
      <c r="B50" s="53" t="s">
        <v>26</v>
      </c>
      <c r="C50" s="50">
        <f t="shared" si="1"/>
        <v>4058.84</v>
      </c>
      <c r="D50" s="54">
        <v>162.59</v>
      </c>
      <c r="E50" s="55">
        <v>78.83</v>
      </c>
      <c r="F50" s="55">
        <v>3815.33</v>
      </c>
      <c r="G50" s="55">
        <v>1.46</v>
      </c>
      <c r="H50" s="19">
        <v>0.63</v>
      </c>
    </row>
    <row r="51" spans="1:8" ht="15" customHeight="1" x14ac:dyDescent="0.2">
      <c r="A51" s="49">
        <v>41</v>
      </c>
      <c r="B51" s="53" t="s">
        <v>27</v>
      </c>
      <c r="C51" s="50">
        <f t="shared" si="1"/>
        <v>2397.39</v>
      </c>
      <c r="D51" s="54">
        <v>1062.1400000000001</v>
      </c>
      <c r="E51" s="55">
        <v>9.8699999999999992</v>
      </c>
      <c r="F51" s="55">
        <v>1324.03</v>
      </c>
      <c r="G51" s="55">
        <v>0.63</v>
      </c>
      <c r="H51" s="19">
        <v>0.72</v>
      </c>
    </row>
    <row r="52" spans="1:8" ht="15" customHeight="1" x14ac:dyDescent="0.2">
      <c r="A52" s="49">
        <v>42</v>
      </c>
      <c r="B52" s="53" t="s">
        <v>28</v>
      </c>
      <c r="C52" s="50">
        <f t="shared" si="1"/>
        <v>112.65</v>
      </c>
      <c r="D52" s="54">
        <v>0.21</v>
      </c>
      <c r="E52" s="55">
        <v>9.01</v>
      </c>
      <c r="F52" s="55">
        <v>102.95</v>
      </c>
      <c r="G52" s="55">
        <v>0.17</v>
      </c>
      <c r="H52" s="19">
        <v>0.31</v>
      </c>
    </row>
    <row r="53" spans="1:8" ht="15" customHeight="1" x14ac:dyDescent="0.2">
      <c r="A53" s="49">
        <v>43</v>
      </c>
      <c r="B53" s="53" t="s">
        <v>29</v>
      </c>
      <c r="C53" s="50">
        <f t="shared" si="1"/>
        <v>3314.41</v>
      </c>
      <c r="D53" s="54">
        <v>0.83</v>
      </c>
      <c r="E53" s="55">
        <v>4.7</v>
      </c>
      <c r="F53" s="55">
        <v>3308.68</v>
      </c>
      <c r="G53" s="55">
        <v>0.2</v>
      </c>
      <c r="H53" s="19">
        <v>0</v>
      </c>
    </row>
    <row r="54" spans="1:8" ht="15" customHeight="1" x14ac:dyDescent="0.2">
      <c r="A54" s="49">
        <v>44</v>
      </c>
      <c r="B54" s="53" t="s">
        <v>61</v>
      </c>
      <c r="C54" s="50">
        <f t="shared" si="1"/>
        <v>4659.1400000000003</v>
      </c>
      <c r="D54" s="54">
        <v>117.94</v>
      </c>
      <c r="E54" s="55">
        <v>52.87</v>
      </c>
      <c r="F54" s="55">
        <v>4481.5</v>
      </c>
      <c r="G54" s="55">
        <v>2.73</v>
      </c>
      <c r="H54" s="19">
        <v>4.0999999999999996</v>
      </c>
    </row>
    <row r="55" spans="1:8" ht="15" customHeight="1" x14ac:dyDescent="0.2">
      <c r="A55" s="49">
        <v>45</v>
      </c>
      <c r="B55" s="53" t="s">
        <v>30</v>
      </c>
      <c r="C55" s="50">
        <f t="shared" si="1"/>
        <v>4141.6099999999997</v>
      </c>
      <c r="D55" s="54">
        <v>115.6</v>
      </c>
      <c r="E55" s="55">
        <v>115.59</v>
      </c>
      <c r="F55" s="55">
        <v>3908.35</v>
      </c>
      <c r="G55" s="55">
        <v>1.82</v>
      </c>
      <c r="H55" s="19">
        <v>0.25</v>
      </c>
    </row>
    <row r="56" spans="1:8" ht="15" customHeight="1" x14ac:dyDescent="0.2">
      <c r="A56" s="49">
        <v>46</v>
      </c>
      <c r="B56" s="53" t="s">
        <v>31</v>
      </c>
      <c r="C56" s="50">
        <f t="shared" si="1"/>
        <v>8394.86</v>
      </c>
      <c r="D56" s="54">
        <v>4.4400000000000004</v>
      </c>
      <c r="E56" s="55">
        <v>12.39</v>
      </c>
      <c r="F56" s="55">
        <v>8377.6</v>
      </c>
      <c r="G56" s="55">
        <v>0.43</v>
      </c>
      <c r="H56" s="19">
        <v>0</v>
      </c>
    </row>
    <row r="57" spans="1:8" ht="15" customHeight="1" x14ac:dyDescent="0.2">
      <c r="A57" s="49">
        <v>47</v>
      </c>
      <c r="B57" s="53" t="s">
        <v>32</v>
      </c>
      <c r="C57" s="50">
        <f t="shared" si="1"/>
        <v>3339.46</v>
      </c>
      <c r="D57" s="54">
        <v>28.6</v>
      </c>
      <c r="E57" s="55">
        <v>32.26</v>
      </c>
      <c r="F57" s="55">
        <v>3277.95</v>
      </c>
      <c r="G57" s="55">
        <v>0.65</v>
      </c>
      <c r="H57" s="19">
        <v>0</v>
      </c>
    </row>
    <row r="58" spans="1:8" ht="15" customHeight="1" x14ac:dyDescent="0.2">
      <c r="A58" s="49">
        <v>48</v>
      </c>
      <c r="B58" s="53" t="s">
        <v>62</v>
      </c>
      <c r="C58" s="50">
        <f t="shared" si="1"/>
        <v>380.78999999999996</v>
      </c>
      <c r="D58" s="54">
        <v>0.56999999999999995</v>
      </c>
      <c r="E58" s="55">
        <v>3.83</v>
      </c>
      <c r="F58" s="55">
        <v>376.27</v>
      </c>
      <c r="G58" s="55">
        <v>0.12</v>
      </c>
      <c r="H58" s="19">
        <v>0</v>
      </c>
    </row>
    <row r="59" spans="1:8" ht="15" customHeight="1" x14ac:dyDescent="0.2">
      <c r="A59" s="49">
        <v>49</v>
      </c>
      <c r="B59" s="53" t="s">
        <v>33</v>
      </c>
      <c r="C59" s="50">
        <f t="shared" si="1"/>
        <v>9609.6299999999992</v>
      </c>
      <c r="D59" s="54">
        <v>154.55000000000001</v>
      </c>
      <c r="E59" s="55">
        <v>144.26</v>
      </c>
      <c r="F59" s="55">
        <v>9301.01</v>
      </c>
      <c r="G59" s="55">
        <v>3.23</v>
      </c>
      <c r="H59" s="19">
        <v>6.58</v>
      </c>
    </row>
    <row r="60" spans="1:8" ht="15" customHeight="1" x14ac:dyDescent="0.2">
      <c r="A60" s="49">
        <v>50</v>
      </c>
      <c r="B60" s="53" t="s">
        <v>34</v>
      </c>
      <c r="C60" s="50">
        <f t="shared" si="1"/>
        <v>5215.45</v>
      </c>
      <c r="D60" s="54">
        <v>42.75</v>
      </c>
      <c r="E60" s="55">
        <v>7.59</v>
      </c>
      <c r="F60" s="55">
        <v>5164.92</v>
      </c>
      <c r="G60" s="55">
        <v>0.19</v>
      </c>
      <c r="H60" s="19">
        <v>0</v>
      </c>
    </row>
    <row r="61" spans="1:8" ht="15" customHeight="1" x14ac:dyDescent="0.2">
      <c r="A61" s="49">
        <v>51</v>
      </c>
      <c r="B61" s="53" t="s">
        <v>35</v>
      </c>
      <c r="C61" s="50">
        <f t="shared" si="1"/>
        <v>1757.56</v>
      </c>
      <c r="D61" s="54">
        <v>116.89</v>
      </c>
      <c r="E61" s="55">
        <v>118.13</v>
      </c>
      <c r="F61" s="55">
        <v>1520.65</v>
      </c>
      <c r="G61" s="55">
        <v>1.06</v>
      </c>
      <c r="H61" s="19">
        <v>0.83</v>
      </c>
    </row>
    <row r="62" spans="1:8" ht="15" customHeight="1" x14ac:dyDescent="0.2">
      <c r="A62" s="49">
        <v>52</v>
      </c>
      <c r="B62" s="53" t="s">
        <v>36</v>
      </c>
      <c r="C62" s="50">
        <f t="shared" si="1"/>
        <v>3079.06</v>
      </c>
      <c r="D62" s="54">
        <v>4.3600000000000003</v>
      </c>
      <c r="E62" s="55">
        <v>35.630000000000003</v>
      </c>
      <c r="F62" s="55">
        <v>3038.53</v>
      </c>
      <c r="G62" s="55">
        <v>0.48</v>
      </c>
      <c r="H62" s="19">
        <v>0.06</v>
      </c>
    </row>
    <row r="63" spans="1:8" ht="15" customHeight="1" x14ac:dyDescent="0.2">
      <c r="A63" s="49">
        <v>53</v>
      </c>
      <c r="B63" s="53" t="s">
        <v>37</v>
      </c>
      <c r="C63" s="50">
        <f t="shared" si="1"/>
        <v>5002.9500000000007</v>
      </c>
      <c r="D63" s="54">
        <v>0.97</v>
      </c>
      <c r="E63" s="55">
        <v>20.21</v>
      </c>
      <c r="F63" s="55">
        <v>4981.05</v>
      </c>
      <c r="G63" s="55">
        <v>0.71</v>
      </c>
      <c r="H63" s="19">
        <v>0.01</v>
      </c>
    </row>
    <row r="64" spans="1:8" ht="15" customHeight="1" x14ac:dyDescent="0.2">
      <c r="A64" s="49">
        <v>54</v>
      </c>
      <c r="B64" s="53" t="s">
        <v>63</v>
      </c>
      <c r="C64" s="50">
        <f t="shared" si="1"/>
        <v>2593.1200000000003</v>
      </c>
      <c r="D64" s="54">
        <v>204.82</v>
      </c>
      <c r="E64" s="55">
        <v>34.409999999999997</v>
      </c>
      <c r="F64" s="55">
        <v>2351.0300000000002</v>
      </c>
      <c r="G64" s="55">
        <v>1.52</v>
      </c>
      <c r="H64" s="19">
        <v>1.34</v>
      </c>
    </row>
    <row r="65" spans="1:8" ht="15" customHeight="1" x14ac:dyDescent="0.2">
      <c r="A65" s="49">
        <v>55</v>
      </c>
      <c r="B65" s="53" t="s">
        <v>64</v>
      </c>
      <c r="C65" s="50">
        <f t="shared" si="1"/>
        <v>1615.6399999999999</v>
      </c>
      <c r="D65" s="54">
        <v>48.65</v>
      </c>
      <c r="E65" s="55">
        <v>5.69</v>
      </c>
      <c r="F65" s="55">
        <v>1560.68</v>
      </c>
      <c r="G65" s="55">
        <v>0.35</v>
      </c>
      <c r="H65" s="19">
        <v>0.27</v>
      </c>
    </row>
    <row r="66" spans="1:8" ht="15" customHeight="1" x14ac:dyDescent="0.2">
      <c r="A66" s="49">
        <v>56</v>
      </c>
      <c r="B66" s="53" t="s">
        <v>65</v>
      </c>
      <c r="C66" s="50">
        <f t="shared" si="1"/>
        <v>2177.14</v>
      </c>
      <c r="D66" s="54">
        <v>98.8</v>
      </c>
      <c r="E66" s="55">
        <v>62.15</v>
      </c>
      <c r="F66" s="55">
        <v>2013.86</v>
      </c>
      <c r="G66" s="55">
        <v>0.86</v>
      </c>
      <c r="H66" s="19">
        <v>1.47</v>
      </c>
    </row>
    <row r="67" spans="1:8" ht="15" customHeight="1" x14ac:dyDescent="0.2">
      <c r="A67" s="49">
        <v>57</v>
      </c>
      <c r="B67" s="53" t="s">
        <v>66</v>
      </c>
      <c r="C67" s="50">
        <f t="shared" si="1"/>
        <v>540.39</v>
      </c>
      <c r="D67" s="54">
        <v>3.22</v>
      </c>
      <c r="E67" s="55">
        <v>19.54</v>
      </c>
      <c r="F67" s="55">
        <v>517.28</v>
      </c>
      <c r="G67" s="55">
        <v>0.35</v>
      </c>
      <c r="H67" s="19">
        <v>0</v>
      </c>
    </row>
    <row r="68" spans="1:8" ht="15" customHeight="1" x14ac:dyDescent="0.2">
      <c r="A68" s="49">
        <v>58</v>
      </c>
      <c r="B68" s="53" t="s">
        <v>38</v>
      </c>
      <c r="C68" s="50">
        <f t="shared" si="1"/>
        <v>2459.48</v>
      </c>
      <c r="D68" s="54">
        <v>11.46</v>
      </c>
      <c r="E68" s="55">
        <v>2.33</v>
      </c>
      <c r="F68" s="55">
        <v>2445.0500000000002</v>
      </c>
      <c r="G68" s="55">
        <v>0.64</v>
      </c>
      <c r="H68" s="19">
        <v>0</v>
      </c>
    </row>
    <row r="69" spans="1:8" ht="15" customHeight="1" x14ac:dyDescent="0.2">
      <c r="A69" s="49">
        <v>59</v>
      </c>
      <c r="B69" s="53" t="s">
        <v>39</v>
      </c>
      <c r="C69" s="50">
        <f t="shared" si="1"/>
        <v>7060.62</v>
      </c>
      <c r="D69" s="54">
        <v>683.55</v>
      </c>
      <c r="E69" s="55">
        <v>100.93</v>
      </c>
      <c r="F69" s="55">
        <v>6271.7</v>
      </c>
      <c r="G69" s="55">
        <v>3.44</v>
      </c>
      <c r="H69" s="19">
        <v>1</v>
      </c>
    </row>
    <row r="70" spans="1:8" ht="15" customHeight="1" x14ac:dyDescent="0.2">
      <c r="A70" s="49">
        <v>60</v>
      </c>
      <c r="B70" s="53" t="s">
        <v>67</v>
      </c>
      <c r="C70" s="50">
        <f t="shared" si="1"/>
        <v>1033.1399999999999</v>
      </c>
      <c r="D70" s="54">
        <v>4.21</v>
      </c>
      <c r="E70" s="55">
        <v>8.39</v>
      </c>
      <c r="F70" s="55">
        <v>1019.97</v>
      </c>
      <c r="G70" s="55">
        <v>0.56999999999999995</v>
      </c>
      <c r="H70" s="19">
        <v>0</v>
      </c>
    </row>
    <row r="71" spans="1:8" ht="15" customHeight="1" x14ac:dyDescent="0.2">
      <c r="A71" s="49">
        <v>61</v>
      </c>
      <c r="B71" s="53" t="s">
        <v>68</v>
      </c>
      <c r="C71" s="50">
        <f t="shared" si="1"/>
        <v>2164.5699999999997</v>
      </c>
      <c r="D71" s="54">
        <v>17.29</v>
      </c>
      <c r="E71" s="55">
        <v>31.64</v>
      </c>
      <c r="F71" s="55">
        <v>2114.83</v>
      </c>
      <c r="G71" s="55">
        <v>0.81</v>
      </c>
      <c r="H71" s="19">
        <v>0</v>
      </c>
    </row>
    <row r="72" spans="1:8" ht="15" customHeight="1" x14ac:dyDescent="0.2">
      <c r="A72" s="49">
        <v>62</v>
      </c>
      <c r="B72" s="53" t="s">
        <v>69</v>
      </c>
      <c r="C72" s="50">
        <f t="shared" si="1"/>
        <v>1467.4799999999998</v>
      </c>
      <c r="D72" s="54">
        <v>78.540000000000006</v>
      </c>
      <c r="E72" s="55">
        <v>10.02</v>
      </c>
      <c r="F72" s="55">
        <v>1378.32</v>
      </c>
      <c r="G72" s="55">
        <v>0.6</v>
      </c>
      <c r="H72" s="19">
        <v>0</v>
      </c>
    </row>
    <row r="73" spans="1:8" ht="15" customHeight="1" x14ac:dyDescent="0.2">
      <c r="A73" s="49">
        <v>63</v>
      </c>
      <c r="B73" s="53" t="s">
        <v>70</v>
      </c>
      <c r="C73" s="50">
        <f t="shared" si="1"/>
        <v>499.9</v>
      </c>
      <c r="D73" s="54">
        <v>76.22</v>
      </c>
      <c r="E73" s="55">
        <v>7.39</v>
      </c>
      <c r="F73" s="55">
        <v>415.83</v>
      </c>
      <c r="G73" s="55">
        <v>0.46</v>
      </c>
      <c r="H73" s="19">
        <v>0</v>
      </c>
    </row>
    <row r="74" spans="1:8" ht="15" customHeight="1" x14ac:dyDescent="0.2">
      <c r="A74" s="49">
        <v>64</v>
      </c>
      <c r="B74" s="53" t="s">
        <v>40</v>
      </c>
      <c r="C74" s="50">
        <f t="shared" si="1"/>
        <v>608.34</v>
      </c>
      <c r="D74" s="54">
        <v>1.84</v>
      </c>
      <c r="E74" s="55">
        <v>4.41</v>
      </c>
      <c r="F74" s="55">
        <v>601.94000000000005</v>
      </c>
      <c r="G74" s="55">
        <v>0.15</v>
      </c>
      <c r="H74" s="19">
        <v>0</v>
      </c>
    </row>
    <row r="75" spans="1:8" ht="15" customHeight="1" x14ac:dyDescent="0.2">
      <c r="A75" s="49">
        <v>65</v>
      </c>
      <c r="B75" s="53" t="s">
        <v>71</v>
      </c>
      <c r="C75" s="50">
        <f t="shared" si="1"/>
        <v>1413.6299999999999</v>
      </c>
      <c r="D75" s="54">
        <v>19.28</v>
      </c>
      <c r="E75" s="55">
        <v>63.01</v>
      </c>
      <c r="F75" s="55">
        <v>1329.51</v>
      </c>
      <c r="G75" s="55">
        <v>0.85</v>
      </c>
      <c r="H75" s="19">
        <v>0.98</v>
      </c>
    </row>
    <row r="76" spans="1:8" ht="15" customHeight="1" x14ac:dyDescent="0.2">
      <c r="A76" s="49">
        <v>66</v>
      </c>
      <c r="B76" s="53" t="s">
        <v>72</v>
      </c>
      <c r="C76" s="50">
        <f t="shared" ref="C76:C88" si="2">SUM(D76:H76)</f>
        <v>8275.6500000000015</v>
      </c>
      <c r="D76" s="54">
        <v>262.23</v>
      </c>
      <c r="E76" s="55">
        <v>196.34</v>
      </c>
      <c r="F76" s="55">
        <v>7808.61</v>
      </c>
      <c r="G76" s="55">
        <v>3.87</v>
      </c>
      <c r="H76" s="19">
        <v>4.5999999999999996</v>
      </c>
    </row>
    <row r="77" spans="1:8" ht="15" customHeight="1" x14ac:dyDescent="0.2">
      <c r="A77" s="49">
        <v>67</v>
      </c>
      <c r="B77" s="53" t="s">
        <v>73</v>
      </c>
      <c r="C77" s="50">
        <f t="shared" si="2"/>
        <v>2500.7200000000003</v>
      </c>
      <c r="D77" s="54">
        <v>0.83</v>
      </c>
      <c r="E77" s="55">
        <v>3.36</v>
      </c>
      <c r="F77" s="55">
        <v>2496.21</v>
      </c>
      <c r="G77" s="55">
        <v>0.32</v>
      </c>
      <c r="H77" s="19">
        <v>0</v>
      </c>
    </row>
    <row r="78" spans="1:8" ht="15" customHeight="1" x14ac:dyDescent="0.2">
      <c r="A78" s="49">
        <v>68</v>
      </c>
      <c r="B78" s="53" t="s">
        <v>41</v>
      </c>
      <c r="C78" s="50">
        <f t="shared" si="2"/>
        <v>10083.120000000001</v>
      </c>
      <c r="D78" s="54">
        <v>16.170000000000002</v>
      </c>
      <c r="E78" s="55">
        <v>5.92</v>
      </c>
      <c r="F78" s="55">
        <v>10060.16</v>
      </c>
      <c r="G78" s="55">
        <v>0.87</v>
      </c>
      <c r="H78" s="19">
        <v>0</v>
      </c>
    </row>
    <row r="79" spans="1:8" ht="15" customHeight="1" x14ac:dyDescent="0.2">
      <c r="A79" s="49">
        <v>69</v>
      </c>
      <c r="B79" s="53" t="s">
        <v>74</v>
      </c>
      <c r="C79" s="50">
        <f t="shared" si="2"/>
        <v>523.13</v>
      </c>
      <c r="D79" s="54">
        <v>20.079999999999998</v>
      </c>
      <c r="E79" s="55">
        <v>33.31</v>
      </c>
      <c r="F79" s="55">
        <v>469.32</v>
      </c>
      <c r="G79" s="55">
        <v>0.31</v>
      </c>
      <c r="H79" s="19">
        <v>0.11</v>
      </c>
    </row>
    <row r="80" spans="1:8" ht="15" customHeight="1" x14ac:dyDescent="0.2">
      <c r="A80" s="49">
        <v>70</v>
      </c>
      <c r="B80" s="53" t="s">
        <v>75</v>
      </c>
      <c r="C80" s="50">
        <f t="shared" si="2"/>
        <v>2637.2900000000004</v>
      </c>
      <c r="D80" s="54">
        <v>1085.4100000000001</v>
      </c>
      <c r="E80" s="55">
        <v>17.100000000000001</v>
      </c>
      <c r="F80" s="55">
        <v>1533.43</v>
      </c>
      <c r="G80" s="55">
        <v>0.82</v>
      </c>
      <c r="H80" s="19">
        <v>0.53</v>
      </c>
    </row>
    <row r="81" spans="1:8" ht="15" customHeight="1" x14ac:dyDescent="0.2">
      <c r="A81" s="49">
        <v>71</v>
      </c>
      <c r="B81" s="53" t="s">
        <v>42</v>
      </c>
      <c r="C81" s="50">
        <f t="shared" si="2"/>
        <v>755.69999999999993</v>
      </c>
      <c r="D81" s="54">
        <v>20.13</v>
      </c>
      <c r="E81" s="55">
        <v>10.41</v>
      </c>
      <c r="F81" s="55">
        <v>724.48</v>
      </c>
      <c r="G81" s="55">
        <v>0.68</v>
      </c>
      <c r="H81" s="19">
        <v>0</v>
      </c>
    </row>
    <row r="82" spans="1:8" ht="15" customHeight="1" x14ac:dyDescent="0.2">
      <c r="A82" s="49">
        <v>72</v>
      </c>
      <c r="B82" s="53" t="s">
        <v>76</v>
      </c>
      <c r="C82" s="50">
        <f t="shared" si="2"/>
        <v>5889.5700000000006</v>
      </c>
      <c r="D82" s="54">
        <v>3.26</v>
      </c>
      <c r="E82" s="55">
        <v>13.05</v>
      </c>
      <c r="F82" s="55">
        <v>5872.68</v>
      </c>
      <c r="G82" s="55">
        <v>0.57999999999999996</v>
      </c>
      <c r="H82" s="19">
        <v>0</v>
      </c>
    </row>
    <row r="83" spans="1:8" ht="15" customHeight="1" x14ac:dyDescent="0.2">
      <c r="A83" s="49">
        <v>73</v>
      </c>
      <c r="B83" s="53" t="s">
        <v>77</v>
      </c>
      <c r="C83" s="50">
        <f t="shared" si="2"/>
        <v>20472.28</v>
      </c>
      <c r="D83" s="54">
        <v>1792.13</v>
      </c>
      <c r="E83" s="55">
        <v>70.209999999999994</v>
      </c>
      <c r="F83" s="55">
        <v>18597.14</v>
      </c>
      <c r="G83" s="55">
        <v>9.34</v>
      </c>
      <c r="H83" s="19">
        <v>3.46</v>
      </c>
    </row>
    <row r="84" spans="1:8" ht="15" customHeight="1" x14ac:dyDescent="0.2">
      <c r="A84" s="49">
        <v>74</v>
      </c>
      <c r="B84" s="53" t="s">
        <v>78</v>
      </c>
      <c r="C84" s="50">
        <f t="shared" si="2"/>
        <v>1894.25</v>
      </c>
      <c r="D84" s="54">
        <v>256.06</v>
      </c>
      <c r="E84" s="55">
        <v>11.05</v>
      </c>
      <c r="F84" s="55">
        <v>1625.85</v>
      </c>
      <c r="G84" s="55">
        <v>1.29</v>
      </c>
      <c r="H84" s="19">
        <v>0</v>
      </c>
    </row>
    <row r="85" spans="1:8" ht="15" customHeight="1" x14ac:dyDescent="0.2">
      <c r="A85" s="49">
        <v>75</v>
      </c>
      <c r="B85" s="53" t="s">
        <v>79</v>
      </c>
      <c r="C85" s="50">
        <f t="shared" si="2"/>
        <v>2082.2700000000004</v>
      </c>
      <c r="D85" s="54">
        <v>16.059999999999999</v>
      </c>
      <c r="E85" s="55">
        <v>0.2</v>
      </c>
      <c r="F85" s="55">
        <v>2065.48</v>
      </c>
      <c r="G85" s="55">
        <v>0.53</v>
      </c>
      <c r="H85" s="19">
        <v>0</v>
      </c>
    </row>
    <row r="86" spans="1:8" ht="15" customHeight="1" x14ac:dyDescent="0.2">
      <c r="A86" s="49">
        <v>76</v>
      </c>
      <c r="B86" s="53" t="s">
        <v>43</v>
      </c>
      <c r="C86" s="50">
        <f t="shared" si="2"/>
        <v>9453.18</v>
      </c>
      <c r="D86" s="54">
        <v>581.20000000000005</v>
      </c>
      <c r="E86" s="55">
        <v>1122.4100000000001</v>
      </c>
      <c r="F86" s="55">
        <v>7728.91</v>
      </c>
      <c r="G86" s="55">
        <v>7.45</v>
      </c>
      <c r="H86" s="19">
        <v>13.21</v>
      </c>
    </row>
    <row r="87" spans="1:8" ht="15" customHeight="1" x14ac:dyDescent="0.2">
      <c r="A87" s="49">
        <v>77</v>
      </c>
      <c r="B87" s="53" t="s">
        <v>44</v>
      </c>
      <c r="C87" s="50">
        <f t="shared" si="2"/>
        <v>3214.05</v>
      </c>
      <c r="D87" s="54">
        <v>76.98</v>
      </c>
      <c r="E87" s="55">
        <v>3.67</v>
      </c>
      <c r="F87" s="55">
        <v>3131.89</v>
      </c>
      <c r="G87" s="55">
        <v>1.48</v>
      </c>
      <c r="H87" s="19">
        <v>0.03</v>
      </c>
    </row>
    <row r="88" spans="1:8" ht="15" customHeight="1" x14ac:dyDescent="0.2">
      <c r="A88" s="49">
        <v>78</v>
      </c>
      <c r="B88" s="53" t="s">
        <v>80</v>
      </c>
      <c r="C88" s="50">
        <f t="shared" si="2"/>
        <v>1711.37</v>
      </c>
      <c r="D88" s="54">
        <v>0.71</v>
      </c>
      <c r="E88" s="55">
        <v>1.89</v>
      </c>
      <c r="F88" s="55">
        <v>1708.69</v>
      </c>
      <c r="G88" s="55">
        <v>0.08</v>
      </c>
      <c r="H88" s="19">
        <v>0</v>
      </c>
    </row>
    <row r="89" spans="1:8" ht="13.5" thickBot="1" x14ac:dyDescent="0.25">
      <c r="A89" s="56"/>
      <c r="B89" s="56"/>
      <c r="C89" s="56"/>
      <c r="D89" s="56"/>
      <c r="E89" s="56"/>
      <c r="F89" s="56"/>
      <c r="G89" s="56"/>
      <c r="H89" s="56"/>
    </row>
    <row r="90" spans="1:8" x14ac:dyDescent="0.2">
      <c r="A90" s="57"/>
      <c r="B90" s="57"/>
      <c r="C90" s="57"/>
      <c r="D90" s="57"/>
      <c r="E90" s="57"/>
      <c r="F90" s="57"/>
      <c r="G90" s="57"/>
    </row>
    <row r="91" spans="1:8" x14ac:dyDescent="0.2">
      <c r="A91" s="35"/>
      <c r="B91" s="49" t="s">
        <v>114</v>
      </c>
      <c r="C91" s="58"/>
      <c r="D91" s="35"/>
      <c r="E91" s="35"/>
      <c r="F91" s="35"/>
      <c r="G91" s="35"/>
    </row>
    <row r="92" spans="1:8" x14ac:dyDescent="0.2">
      <c r="A92" s="35"/>
      <c r="B92" s="59" t="s">
        <v>81</v>
      </c>
      <c r="C92" s="58"/>
      <c r="D92" s="58"/>
      <c r="E92" s="60"/>
      <c r="F92" s="35"/>
      <c r="G92" s="35"/>
    </row>
    <row r="93" spans="1:8" x14ac:dyDescent="0.2">
      <c r="A93" s="35"/>
      <c r="B93" s="35" t="s">
        <v>45</v>
      </c>
      <c r="C93" s="49"/>
      <c r="D93" s="35"/>
      <c r="E93" s="35"/>
      <c r="F93" s="35"/>
      <c r="G93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99F6-5524-42FA-9FE7-67D05852529D}">
  <sheetPr codeName="Hoja2"/>
  <dimension ref="A1:H36"/>
  <sheetViews>
    <sheetView showGridLines="0" zoomScale="90" zoomScaleNormal="90" workbookViewId="0">
      <selection activeCell="A32" sqref="A32"/>
    </sheetView>
  </sheetViews>
  <sheetFormatPr baseColWidth="10" defaultRowHeight="12.75" x14ac:dyDescent="0.2"/>
  <cols>
    <col min="1" max="1" width="28.875" style="3" customWidth="1"/>
    <col min="2" max="5" width="16.625" style="3" customWidth="1"/>
    <col min="6" max="39" width="15.25" style="3" customWidth="1"/>
    <col min="40" max="16384" width="11" style="3"/>
  </cols>
  <sheetData>
    <row r="1" spans="1:8" ht="20.25" customHeight="1" thickBot="1" x14ac:dyDescent="0.35">
      <c r="A1" s="1" t="s">
        <v>46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4"/>
    </row>
    <row r="3" spans="1:8" ht="18" customHeight="1" x14ac:dyDescent="0.25">
      <c r="A3" s="5" t="s">
        <v>116</v>
      </c>
      <c r="B3" s="24"/>
      <c r="C3" s="24"/>
      <c r="D3" s="24"/>
    </row>
    <row r="4" spans="1:8" ht="18" customHeight="1" x14ac:dyDescent="0.25">
      <c r="A4" s="6" t="s">
        <v>120</v>
      </c>
      <c r="B4" s="24"/>
      <c r="C4" s="24"/>
      <c r="D4" s="24"/>
    </row>
    <row r="5" spans="1:8" x14ac:dyDescent="0.2">
      <c r="A5" s="15"/>
      <c r="B5" s="24"/>
      <c r="C5" s="24"/>
      <c r="D5" s="24"/>
    </row>
    <row r="6" spans="1:8" x14ac:dyDescent="0.2">
      <c r="A6" s="7"/>
      <c r="B6" s="20"/>
      <c r="C6" s="20"/>
      <c r="D6" s="20"/>
      <c r="E6" s="63"/>
    </row>
    <row r="7" spans="1:8" s="9" customFormat="1" ht="39.950000000000003" customHeight="1" x14ac:dyDescent="0.2">
      <c r="A7" s="25"/>
      <c r="B7" s="62" t="s">
        <v>109</v>
      </c>
      <c r="C7" s="22" t="s">
        <v>125</v>
      </c>
      <c r="D7" s="22" t="s">
        <v>121</v>
      </c>
      <c r="E7" s="64" t="s">
        <v>122</v>
      </c>
      <c r="F7" s="64" t="s">
        <v>123</v>
      </c>
      <c r="G7" s="64" t="s">
        <v>124</v>
      </c>
      <c r="H7" s="67" t="s">
        <v>117</v>
      </c>
    </row>
    <row r="8" spans="1:8" x14ac:dyDescent="0.2">
      <c r="A8" s="10"/>
      <c r="B8" s="10"/>
      <c r="C8" s="10"/>
      <c r="D8" s="10"/>
    </row>
    <row r="9" spans="1:8" ht="15" customHeight="1" x14ac:dyDescent="0.2">
      <c r="A9" s="12" t="s">
        <v>83</v>
      </c>
      <c r="B9" s="11">
        <f>SUM(B11:B27)</f>
        <v>28931480.290000003</v>
      </c>
      <c r="C9" s="11">
        <f t="shared" ref="C9:H9" si="0">SUM(C11:C27)</f>
        <v>11655762.35</v>
      </c>
      <c r="D9" s="11">
        <f t="shared" si="0"/>
        <v>4657181.8599999994</v>
      </c>
      <c r="E9" s="11">
        <f t="shared" si="0"/>
        <v>7533082.0600000005</v>
      </c>
      <c r="F9" s="11">
        <f t="shared" si="0"/>
        <v>2730.7400000000007</v>
      </c>
      <c r="G9" s="11">
        <f t="shared" si="0"/>
        <v>64925.279999999999</v>
      </c>
      <c r="H9" s="11">
        <f t="shared" si="0"/>
        <v>5017798</v>
      </c>
    </row>
    <row r="10" spans="1:8" x14ac:dyDescent="0.2">
      <c r="A10" s="12"/>
      <c r="B10" s="65"/>
      <c r="C10" s="66"/>
      <c r="D10" s="66"/>
      <c r="E10" s="13"/>
      <c r="F10" s="13"/>
      <c r="G10" s="13"/>
    </row>
    <row r="11" spans="1:8" ht="15" customHeight="1" x14ac:dyDescent="0.2">
      <c r="A11" s="13" t="s">
        <v>84</v>
      </c>
      <c r="B11" s="11">
        <f>SUM(C11:H11)</f>
        <v>5642926.3099999996</v>
      </c>
      <c r="C11" s="13">
        <v>1550281.3</v>
      </c>
      <c r="D11" s="13">
        <v>1920785.8</v>
      </c>
      <c r="E11" s="13">
        <v>1230573.42</v>
      </c>
      <c r="F11" s="13">
        <v>334.37</v>
      </c>
      <c r="G11" s="13">
        <v>46869.42</v>
      </c>
      <c r="H11" s="68">
        <v>894082</v>
      </c>
    </row>
    <row r="12" spans="1:8" ht="15" customHeight="1" x14ac:dyDescent="0.2">
      <c r="A12" s="13" t="s">
        <v>85</v>
      </c>
      <c r="B12" s="11">
        <f t="shared" ref="B12:B27" si="1">SUM(C12:H12)</f>
        <v>2830404.1299999994</v>
      </c>
      <c r="C12" s="13">
        <v>1483480.39</v>
      </c>
      <c r="D12" s="13">
        <v>207119.87</v>
      </c>
      <c r="E12" s="13">
        <v>526567.81999999995</v>
      </c>
      <c r="F12" s="13">
        <v>128.75</v>
      </c>
      <c r="G12" s="13">
        <v>193.3</v>
      </c>
      <c r="H12" s="68">
        <v>612914</v>
      </c>
    </row>
    <row r="13" spans="1:8" ht="15" customHeight="1" x14ac:dyDescent="0.2">
      <c r="A13" s="13" t="s">
        <v>86</v>
      </c>
      <c r="B13" s="11">
        <f t="shared" si="1"/>
        <v>404620.62000000005</v>
      </c>
      <c r="C13" s="13">
        <v>14259.8</v>
      </c>
      <c r="D13" s="13">
        <v>5031.3999999999996</v>
      </c>
      <c r="E13" s="13">
        <v>313688.01</v>
      </c>
      <c r="F13" s="13">
        <v>115.27</v>
      </c>
      <c r="G13" s="13">
        <v>94.14</v>
      </c>
      <c r="H13" s="68">
        <v>71432</v>
      </c>
    </row>
    <row r="14" spans="1:8" ht="15" customHeight="1" x14ac:dyDescent="0.2">
      <c r="A14" s="13" t="s">
        <v>87</v>
      </c>
      <c r="B14" s="11">
        <f t="shared" si="1"/>
        <v>268724.55000000005</v>
      </c>
      <c r="C14" s="13">
        <v>103005.05</v>
      </c>
      <c r="D14" s="13">
        <v>45995.86</v>
      </c>
      <c r="E14" s="13">
        <v>18213.009999999998</v>
      </c>
      <c r="F14" s="13">
        <v>54.32</v>
      </c>
      <c r="G14" s="13">
        <v>262.31</v>
      </c>
      <c r="H14" s="68">
        <v>101194</v>
      </c>
    </row>
    <row r="15" spans="1:8" ht="15" customHeight="1" x14ac:dyDescent="0.2">
      <c r="A15" s="13" t="s">
        <v>88</v>
      </c>
      <c r="B15" s="11">
        <f t="shared" si="1"/>
        <v>86046.27</v>
      </c>
      <c r="C15" s="13">
        <v>9291.58</v>
      </c>
      <c r="D15" s="13">
        <v>18943.150000000001</v>
      </c>
      <c r="E15" s="13">
        <v>19321.18</v>
      </c>
      <c r="F15" s="13">
        <v>51.26</v>
      </c>
      <c r="G15" s="13">
        <v>6527.1</v>
      </c>
      <c r="H15" s="68">
        <v>31912</v>
      </c>
    </row>
    <row r="16" spans="1:8" ht="15" customHeight="1" x14ac:dyDescent="0.2">
      <c r="A16" s="13" t="s">
        <v>89</v>
      </c>
      <c r="B16" s="11">
        <f t="shared" si="1"/>
        <v>312173.20999999996</v>
      </c>
      <c r="C16" s="13">
        <v>7860.09</v>
      </c>
      <c r="D16" s="13">
        <v>561.02</v>
      </c>
      <c r="E16" s="13">
        <v>220365.75</v>
      </c>
      <c r="F16" s="13">
        <v>26.45</v>
      </c>
      <c r="G16" s="13">
        <v>30.9</v>
      </c>
      <c r="H16" s="69">
        <v>83329</v>
      </c>
    </row>
    <row r="17" spans="1:8" ht="15" customHeight="1" x14ac:dyDescent="0.2">
      <c r="A17" s="13" t="s">
        <v>90</v>
      </c>
      <c r="B17" s="11">
        <f t="shared" si="1"/>
        <v>6129122.0899999999</v>
      </c>
      <c r="C17" s="13">
        <v>3484961.74</v>
      </c>
      <c r="D17" s="13">
        <v>86206.11</v>
      </c>
      <c r="E17" s="13">
        <v>1705263.67</v>
      </c>
      <c r="F17" s="13">
        <v>244.74</v>
      </c>
      <c r="G17" s="13">
        <v>460.83</v>
      </c>
      <c r="H17" s="69">
        <v>851985</v>
      </c>
    </row>
    <row r="18" spans="1:8" ht="15" customHeight="1" x14ac:dyDescent="0.2">
      <c r="A18" s="13" t="s">
        <v>91</v>
      </c>
      <c r="B18" s="11">
        <f t="shared" si="1"/>
        <v>4996281.17</v>
      </c>
      <c r="C18" s="13">
        <v>2672538.54</v>
      </c>
      <c r="D18" s="13">
        <v>968507.87</v>
      </c>
      <c r="E18" s="13">
        <v>602410</v>
      </c>
      <c r="F18" s="13">
        <v>105.97</v>
      </c>
      <c r="G18" s="13">
        <v>789.79</v>
      </c>
      <c r="H18" s="69">
        <v>751929</v>
      </c>
    </row>
    <row r="19" spans="1:8" ht="15" customHeight="1" x14ac:dyDescent="0.2">
      <c r="A19" s="13" t="s">
        <v>92</v>
      </c>
      <c r="B19" s="11">
        <f t="shared" si="1"/>
        <v>1723813.4700000002</v>
      </c>
      <c r="C19" s="13">
        <v>527077.15</v>
      </c>
      <c r="D19" s="13">
        <v>272797.52</v>
      </c>
      <c r="E19" s="13">
        <v>291382.94</v>
      </c>
      <c r="F19" s="13">
        <v>205.86</v>
      </c>
      <c r="G19" s="13">
        <v>752</v>
      </c>
      <c r="H19" s="69">
        <v>631598</v>
      </c>
    </row>
    <row r="20" spans="1:8" ht="15" customHeight="1" x14ac:dyDescent="0.2">
      <c r="A20" s="13" t="s">
        <v>93</v>
      </c>
      <c r="B20" s="11">
        <f t="shared" si="1"/>
        <v>742799.09</v>
      </c>
      <c r="C20" s="13">
        <v>99586.45</v>
      </c>
      <c r="D20" s="13">
        <v>398471.1</v>
      </c>
      <c r="E20" s="13">
        <v>89296.65</v>
      </c>
      <c r="F20" s="13">
        <v>137.74</v>
      </c>
      <c r="G20" s="13">
        <v>1819.15</v>
      </c>
      <c r="H20" s="69">
        <v>153488</v>
      </c>
    </row>
    <row r="21" spans="1:8" ht="15" customHeight="1" x14ac:dyDescent="0.2">
      <c r="A21" s="13" t="s">
        <v>94</v>
      </c>
      <c r="B21" s="11">
        <f t="shared" si="1"/>
        <v>3171364.2399999998</v>
      </c>
      <c r="C21" s="13">
        <v>773552.79</v>
      </c>
      <c r="D21" s="13">
        <v>376320.02</v>
      </c>
      <c r="E21" s="13">
        <v>1635388.78</v>
      </c>
      <c r="F21" s="13">
        <v>115.14</v>
      </c>
      <c r="G21" s="13">
        <v>95.51</v>
      </c>
      <c r="H21" s="69">
        <v>385892</v>
      </c>
    </row>
    <row r="22" spans="1:8" ht="15" customHeight="1" x14ac:dyDescent="0.2">
      <c r="A22" s="13" t="s">
        <v>95</v>
      </c>
      <c r="B22" s="11">
        <f t="shared" si="1"/>
        <v>704231.76</v>
      </c>
      <c r="C22" s="13">
        <v>180929.82</v>
      </c>
      <c r="D22" s="13">
        <v>19010.41</v>
      </c>
      <c r="E22" s="13">
        <v>396775.99</v>
      </c>
      <c r="F22" s="13">
        <v>925.92</v>
      </c>
      <c r="G22" s="13">
        <v>350.62</v>
      </c>
      <c r="H22" s="69">
        <v>106239</v>
      </c>
    </row>
    <row r="23" spans="1:8" ht="15" customHeight="1" x14ac:dyDescent="0.2">
      <c r="A23" s="13" t="s">
        <v>96</v>
      </c>
      <c r="B23" s="11">
        <f t="shared" si="1"/>
        <v>367929.62</v>
      </c>
      <c r="C23" s="13">
        <v>155541.57</v>
      </c>
      <c r="D23" s="13">
        <v>29625.16</v>
      </c>
      <c r="E23" s="13">
        <v>118008.83</v>
      </c>
      <c r="F23" s="13">
        <v>15.11</v>
      </c>
      <c r="G23" s="13">
        <v>138.94999999999999</v>
      </c>
      <c r="H23" s="68">
        <v>64600</v>
      </c>
    </row>
    <row r="24" spans="1:8" ht="15" customHeight="1" x14ac:dyDescent="0.2">
      <c r="A24" s="13" t="s">
        <v>97</v>
      </c>
      <c r="B24" s="11">
        <f t="shared" si="1"/>
        <v>479082.8</v>
      </c>
      <c r="C24" s="13">
        <v>161770.67000000001</v>
      </c>
      <c r="D24" s="13">
        <v>197914.6</v>
      </c>
      <c r="E24" s="13">
        <v>7736.05</v>
      </c>
      <c r="F24" s="13">
        <v>48.86</v>
      </c>
      <c r="G24" s="13">
        <v>5578.62</v>
      </c>
      <c r="H24" s="68">
        <v>106034</v>
      </c>
    </row>
    <row r="25" spans="1:8" ht="15" customHeight="1" x14ac:dyDescent="0.2">
      <c r="A25" s="13" t="s">
        <v>98</v>
      </c>
      <c r="B25" s="11">
        <f t="shared" si="1"/>
        <v>624332.51</v>
      </c>
      <c r="C25" s="13">
        <v>291437.67</v>
      </c>
      <c r="D25" s="13">
        <v>31502.27</v>
      </c>
      <c r="E25" s="13">
        <v>187871.67</v>
      </c>
      <c r="F25" s="13">
        <v>43.13</v>
      </c>
      <c r="G25" s="13">
        <v>385.77</v>
      </c>
      <c r="H25" s="68">
        <v>113092</v>
      </c>
    </row>
    <row r="26" spans="1:8" ht="15" customHeight="1" x14ac:dyDescent="0.2">
      <c r="A26" s="13" t="s">
        <v>99</v>
      </c>
      <c r="B26" s="11">
        <f t="shared" si="1"/>
        <v>218901.89</v>
      </c>
      <c r="C26" s="13">
        <v>62160.65</v>
      </c>
      <c r="D26" s="13">
        <v>18072.740000000002</v>
      </c>
      <c r="E26" s="13">
        <v>95458.49</v>
      </c>
      <c r="F26" s="13">
        <v>132.69999999999999</v>
      </c>
      <c r="G26" s="13">
        <v>420.31</v>
      </c>
      <c r="H26" s="68">
        <v>42657</v>
      </c>
    </row>
    <row r="27" spans="1:8" ht="15" customHeight="1" x14ac:dyDescent="0.2">
      <c r="A27" s="13" t="s">
        <v>100</v>
      </c>
      <c r="B27" s="11">
        <f t="shared" si="1"/>
        <v>228726.55999999997</v>
      </c>
      <c r="C27" s="13">
        <v>78027.09</v>
      </c>
      <c r="D27" s="13">
        <v>60316.959999999999</v>
      </c>
      <c r="E27" s="13">
        <v>74759.8</v>
      </c>
      <c r="F27" s="13">
        <v>45.15</v>
      </c>
      <c r="G27" s="13">
        <v>156.56</v>
      </c>
      <c r="H27" s="68">
        <v>15421</v>
      </c>
    </row>
    <row r="28" spans="1:8" ht="15" customHeight="1" x14ac:dyDescent="0.2">
      <c r="A28" s="13" t="s">
        <v>101</v>
      </c>
      <c r="B28" s="70" t="s">
        <v>126</v>
      </c>
      <c r="C28" s="68" t="s">
        <v>126</v>
      </c>
      <c r="D28" s="68" t="s">
        <v>126</v>
      </c>
      <c r="E28" s="68" t="s">
        <v>126</v>
      </c>
      <c r="F28" s="68" t="s">
        <v>126</v>
      </c>
      <c r="G28" s="68" t="s">
        <v>126</v>
      </c>
      <c r="H28" s="68" t="s">
        <v>126</v>
      </c>
    </row>
    <row r="29" spans="1:8" ht="15" customHeight="1" x14ac:dyDescent="0.2">
      <c r="A29" s="13" t="s">
        <v>102</v>
      </c>
      <c r="B29" s="70" t="s">
        <v>126</v>
      </c>
      <c r="C29" s="68" t="s">
        <v>126</v>
      </c>
      <c r="D29" s="68" t="s">
        <v>126</v>
      </c>
      <c r="E29" s="68" t="s">
        <v>126</v>
      </c>
      <c r="F29" s="68" t="s">
        <v>126</v>
      </c>
      <c r="G29" s="68" t="s">
        <v>126</v>
      </c>
      <c r="H29" s="68" t="s">
        <v>126</v>
      </c>
    </row>
    <row r="30" spans="1:8" ht="13.5" thickBot="1" x14ac:dyDescent="0.25">
      <c r="A30" s="16"/>
      <c r="B30" s="16"/>
      <c r="C30" s="16"/>
      <c r="D30" s="16"/>
      <c r="E30" s="16"/>
      <c r="F30" s="16"/>
      <c r="G30" s="16"/>
      <c r="H30" s="16"/>
    </row>
    <row r="32" spans="1:8" x14ac:dyDescent="0.2">
      <c r="A32" s="3" t="s">
        <v>129</v>
      </c>
    </row>
    <row r="34" spans="1:4" x14ac:dyDescent="0.2">
      <c r="A34" s="3" t="s">
        <v>114</v>
      </c>
      <c r="B34" s="17"/>
    </row>
    <row r="35" spans="1:4" x14ac:dyDescent="0.2">
      <c r="A35" s="14" t="s">
        <v>81</v>
      </c>
      <c r="B35" s="17"/>
      <c r="C35" s="17"/>
      <c r="D35" s="30"/>
    </row>
    <row r="36" spans="1:4" x14ac:dyDescent="0.2">
      <c r="A36" s="3" t="s"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G94"/>
  <sheetViews>
    <sheetView showGridLines="0" zoomScale="90" zoomScaleNormal="90" workbookViewId="0">
      <selection activeCell="D30" sqref="D30"/>
    </sheetView>
  </sheetViews>
  <sheetFormatPr baseColWidth="10" defaultRowHeight="12.75" x14ac:dyDescent="0.2"/>
  <cols>
    <col min="1" max="1" width="2.875" style="19" customWidth="1"/>
    <col min="2" max="20" width="15.25" style="19" customWidth="1"/>
    <col min="21" max="16384" width="11" style="19"/>
  </cols>
  <sheetData>
    <row r="1" spans="1:7" ht="20.25" customHeight="1" thickBot="1" x14ac:dyDescent="0.35">
      <c r="A1" s="32" t="s">
        <v>46</v>
      </c>
      <c r="B1" s="33"/>
      <c r="C1" s="33"/>
      <c r="D1" s="33"/>
      <c r="E1" s="33"/>
      <c r="F1" s="33"/>
      <c r="G1" s="33"/>
    </row>
    <row r="2" spans="1:7" ht="15" customHeight="1" x14ac:dyDescent="0.3">
      <c r="A2" s="34"/>
      <c r="B2" s="35"/>
      <c r="C2" s="35"/>
      <c r="D2" s="35"/>
      <c r="E2" s="35"/>
      <c r="F2" s="35"/>
      <c r="G2" s="35"/>
    </row>
    <row r="3" spans="1:7" ht="18" x14ac:dyDescent="0.25">
      <c r="A3" s="36" t="s">
        <v>107</v>
      </c>
      <c r="B3" s="35"/>
      <c r="C3" s="37"/>
      <c r="D3" s="37"/>
      <c r="E3" s="37"/>
      <c r="F3" s="35"/>
      <c r="G3" s="35"/>
    </row>
    <row r="4" spans="1:7" ht="18" customHeight="1" x14ac:dyDescent="0.25">
      <c r="A4" s="38" t="s">
        <v>108</v>
      </c>
      <c r="B4" s="35"/>
      <c r="C4" s="37"/>
      <c r="D4" s="37"/>
      <c r="E4" s="37"/>
      <c r="F4" s="35"/>
      <c r="G4" s="35"/>
    </row>
    <row r="5" spans="1:7" ht="18" customHeight="1" x14ac:dyDescent="0.2">
      <c r="A5" s="35"/>
      <c r="B5" s="39"/>
      <c r="C5" s="37"/>
      <c r="D5" s="37"/>
      <c r="E5" s="37"/>
      <c r="F5" s="35"/>
      <c r="G5" s="35"/>
    </row>
    <row r="6" spans="1:7" x14ac:dyDescent="0.2">
      <c r="A6" s="40"/>
      <c r="B6" s="41"/>
      <c r="C6" s="42"/>
      <c r="D6" s="42"/>
      <c r="E6" s="42"/>
      <c r="F6" s="40"/>
      <c r="G6" s="40"/>
    </row>
    <row r="7" spans="1:7" s="23" customFormat="1" ht="38.25" customHeight="1" x14ac:dyDescent="0.2">
      <c r="A7" s="43"/>
      <c r="B7" s="44"/>
      <c r="C7" s="45" t="s">
        <v>109</v>
      </c>
      <c r="D7" s="46" t="s">
        <v>110</v>
      </c>
      <c r="E7" s="46" t="s">
        <v>111</v>
      </c>
      <c r="F7" s="47" t="s">
        <v>112</v>
      </c>
      <c r="G7" s="47" t="s">
        <v>113</v>
      </c>
    </row>
    <row r="8" spans="1:7" x14ac:dyDescent="0.2">
      <c r="A8" s="35"/>
      <c r="B8" s="48"/>
      <c r="C8" s="48"/>
      <c r="D8" s="48"/>
      <c r="E8" s="48"/>
      <c r="F8" s="35"/>
      <c r="G8" s="35"/>
    </row>
    <row r="9" spans="1:7" ht="15" customHeight="1" x14ac:dyDescent="0.2">
      <c r="A9" s="49"/>
      <c r="B9" s="50" t="s">
        <v>47</v>
      </c>
      <c r="C9" s="50">
        <v>522712.30000000173</v>
      </c>
      <c r="D9" s="50">
        <v>22285.000000000084</v>
      </c>
      <c r="E9" s="50">
        <v>340894.50000000116</v>
      </c>
      <c r="F9" s="50">
        <v>114435.05000000035</v>
      </c>
      <c r="G9" s="50">
        <v>45097.750000000204</v>
      </c>
    </row>
    <row r="10" spans="1:7" x14ac:dyDescent="0.2">
      <c r="A10" s="49"/>
      <c r="B10" s="49"/>
      <c r="C10" s="49"/>
      <c r="D10" s="37"/>
      <c r="E10" s="51"/>
      <c r="F10" s="51"/>
      <c r="G10" s="52"/>
    </row>
    <row r="11" spans="1:7" ht="15" customHeight="1" x14ac:dyDescent="0.2">
      <c r="A11" s="49">
        <v>1</v>
      </c>
      <c r="B11" s="53" t="s">
        <v>0</v>
      </c>
      <c r="C11" s="50">
        <v>8219.2700000000295</v>
      </c>
      <c r="D11" s="54">
        <v>213.91000000000076</v>
      </c>
      <c r="E11" s="55">
        <v>6611.810000000025</v>
      </c>
      <c r="F11" s="55">
        <v>1086.630000000004</v>
      </c>
      <c r="G11" s="55">
        <v>306.92000000000098</v>
      </c>
    </row>
    <row r="12" spans="1:7" ht="15" customHeight="1" x14ac:dyDescent="0.2">
      <c r="A12" s="49">
        <v>2</v>
      </c>
      <c r="B12" s="53" t="s">
        <v>48</v>
      </c>
      <c r="C12" s="50">
        <v>27015.900000000096</v>
      </c>
      <c r="D12" s="54">
        <v>92.32000000000032</v>
      </c>
      <c r="E12" s="55">
        <v>15592.960000000056</v>
      </c>
      <c r="F12" s="55">
        <v>10724.380000000041</v>
      </c>
      <c r="G12" s="55">
        <v>606.23999999999978</v>
      </c>
    </row>
    <row r="13" spans="1:7" ht="15" customHeight="1" x14ac:dyDescent="0.2">
      <c r="A13" s="49">
        <v>3</v>
      </c>
      <c r="B13" s="53" t="s">
        <v>1</v>
      </c>
      <c r="C13" s="50">
        <v>6037.1800000000221</v>
      </c>
      <c r="D13" s="54">
        <v>45.120000000000161</v>
      </c>
      <c r="E13" s="55">
        <v>3210.9500000000116</v>
      </c>
      <c r="F13" s="55">
        <v>2759.3100000000104</v>
      </c>
      <c r="G13" s="55">
        <v>21.799999999999727</v>
      </c>
    </row>
    <row r="14" spans="1:7" ht="15" customHeight="1" x14ac:dyDescent="0.2">
      <c r="A14" s="49">
        <v>4</v>
      </c>
      <c r="B14" s="53" t="s">
        <v>2</v>
      </c>
      <c r="C14" s="50">
        <v>365.57000000000124</v>
      </c>
      <c r="D14" s="54">
        <v>70.140000000000242</v>
      </c>
      <c r="E14" s="55">
        <v>235.71000000000083</v>
      </c>
      <c r="F14" s="55">
        <v>54.930000000000192</v>
      </c>
      <c r="G14" s="55">
        <v>4.7900000000000205</v>
      </c>
    </row>
    <row r="15" spans="1:7" ht="15" customHeight="1" x14ac:dyDescent="0.2">
      <c r="A15" s="49">
        <v>5</v>
      </c>
      <c r="B15" s="53" t="s">
        <v>49</v>
      </c>
      <c r="C15" s="50">
        <v>7170.3600000000251</v>
      </c>
      <c r="D15" s="54">
        <v>115.42000000000043</v>
      </c>
      <c r="E15" s="55">
        <v>5985.6400000000212</v>
      </c>
      <c r="F15" s="55">
        <v>735.34000000000276</v>
      </c>
      <c r="G15" s="55">
        <v>333.96000000000129</v>
      </c>
    </row>
    <row r="16" spans="1:7" ht="15" customHeight="1" x14ac:dyDescent="0.2">
      <c r="A16" s="49">
        <v>6</v>
      </c>
      <c r="B16" s="53" t="s">
        <v>3</v>
      </c>
      <c r="C16" s="50">
        <v>1938.3100000000065</v>
      </c>
      <c r="D16" s="54">
        <v>19.850000000000072</v>
      </c>
      <c r="E16" s="55">
        <v>1364.5400000000045</v>
      </c>
      <c r="F16" s="55">
        <v>437.08000000000158</v>
      </c>
      <c r="G16" s="55">
        <v>116.84000000000032</v>
      </c>
    </row>
    <row r="17" spans="1:7" ht="15" customHeight="1" x14ac:dyDescent="0.2">
      <c r="A17" s="49">
        <v>7</v>
      </c>
      <c r="B17" s="53" t="s">
        <v>4</v>
      </c>
      <c r="C17" s="50">
        <v>3621.260000000012</v>
      </c>
      <c r="D17" s="54">
        <v>90.720000000000326</v>
      </c>
      <c r="E17" s="55">
        <v>2497.9000000000083</v>
      </c>
      <c r="F17" s="55">
        <v>886.9800000000032</v>
      </c>
      <c r="G17" s="55">
        <v>145.66000000000031</v>
      </c>
    </row>
    <row r="18" spans="1:7" ht="15" customHeight="1" x14ac:dyDescent="0.2">
      <c r="A18" s="49">
        <v>8</v>
      </c>
      <c r="B18" s="53" t="s">
        <v>5</v>
      </c>
      <c r="C18" s="50">
        <v>22260.520000000084</v>
      </c>
      <c r="D18" s="54">
        <v>42.620000000000147</v>
      </c>
      <c r="E18" s="55">
        <v>22134.760000000082</v>
      </c>
      <c r="F18" s="55">
        <v>68.170000000000243</v>
      </c>
      <c r="G18" s="55">
        <v>14.970000000000056</v>
      </c>
    </row>
    <row r="19" spans="1:7" ht="15" customHeight="1" x14ac:dyDescent="0.2">
      <c r="A19" s="49">
        <v>9</v>
      </c>
      <c r="B19" s="53" t="s">
        <v>6</v>
      </c>
      <c r="C19" s="50">
        <v>1632.9600000000059</v>
      </c>
      <c r="D19" s="54">
        <v>157.12000000000057</v>
      </c>
      <c r="E19" s="55">
        <v>1105.870000000004</v>
      </c>
      <c r="F19" s="55">
        <v>273.37000000000097</v>
      </c>
      <c r="G19" s="55">
        <v>96.600000000000421</v>
      </c>
    </row>
    <row r="20" spans="1:7" ht="15" customHeight="1" x14ac:dyDescent="0.2">
      <c r="A20" s="49">
        <v>10</v>
      </c>
      <c r="B20" s="53" t="s">
        <v>7</v>
      </c>
      <c r="C20" s="50">
        <v>2138.4600000000073</v>
      </c>
      <c r="D20" s="54">
        <v>187.50000000000063</v>
      </c>
      <c r="E20" s="55">
        <v>1331.5600000000047</v>
      </c>
      <c r="F20" s="55">
        <v>535.08000000000186</v>
      </c>
      <c r="G20" s="55">
        <v>84.320000000000277</v>
      </c>
    </row>
    <row r="21" spans="1:7" ht="15" customHeight="1" x14ac:dyDescent="0.2">
      <c r="A21" s="49">
        <v>11</v>
      </c>
      <c r="B21" s="53" t="s">
        <v>8</v>
      </c>
      <c r="C21" s="50">
        <v>37855.560000000136</v>
      </c>
      <c r="D21" s="54">
        <v>683.53000000000247</v>
      </c>
      <c r="E21" s="55">
        <v>32387.41000000012</v>
      </c>
      <c r="F21" s="55">
        <v>3059.8900000000117</v>
      </c>
      <c r="G21" s="55">
        <v>1724.7300000000055</v>
      </c>
    </row>
    <row r="22" spans="1:7" ht="15" customHeight="1" x14ac:dyDescent="0.2">
      <c r="A22" s="49">
        <v>12</v>
      </c>
      <c r="B22" s="53" t="s">
        <v>50</v>
      </c>
      <c r="C22" s="50">
        <v>5893.2300000000205</v>
      </c>
      <c r="D22" s="54">
        <v>153.65000000000055</v>
      </c>
      <c r="E22" s="55">
        <v>4838.0100000000166</v>
      </c>
      <c r="F22" s="55">
        <v>840.33000000000288</v>
      </c>
      <c r="G22" s="55">
        <v>61.24000000000035</v>
      </c>
    </row>
    <row r="23" spans="1:7" ht="15" customHeight="1" x14ac:dyDescent="0.2">
      <c r="A23" s="49">
        <v>13</v>
      </c>
      <c r="B23" s="53" t="s">
        <v>9</v>
      </c>
      <c r="C23" s="50">
        <v>873.53000000000293</v>
      </c>
      <c r="D23" s="54">
        <v>19.20000000000007</v>
      </c>
      <c r="E23" s="55">
        <v>580.92000000000201</v>
      </c>
      <c r="F23" s="55">
        <v>270.21000000000095</v>
      </c>
      <c r="G23" s="55">
        <v>3.1999999999999318</v>
      </c>
    </row>
    <row r="24" spans="1:7" ht="15" customHeight="1" x14ac:dyDescent="0.2">
      <c r="A24" s="49">
        <v>14</v>
      </c>
      <c r="B24" s="53" t="s">
        <v>10</v>
      </c>
      <c r="C24" s="50">
        <v>2950.1600000000103</v>
      </c>
      <c r="D24" s="54">
        <v>420.22000000000139</v>
      </c>
      <c r="E24" s="55">
        <v>1987.5800000000072</v>
      </c>
      <c r="F24" s="55">
        <v>424.03000000000162</v>
      </c>
      <c r="G24" s="55">
        <v>118.33000000000033</v>
      </c>
    </row>
    <row r="25" spans="1:7" ht="15" customHeight="1" x14ac:dyDescent="0.2">
      <c r="A25" s="49">
        <v>15</v>
      </c>
      <c r="B25" s="53" t="s">
        <v>51</v>
      </c>
      <c r="C25" s="50">
        <v>28167.160000000098</v>
      </c>
      <c r="D25" s="54">
        <v>42.620000000000154</v>
      </c>
      <c r="E25" s="55">
        <v>14818.050000000052</v>
      </c>
      <c r="F25" s="55">
        <v>10519.540000000037</v>
      </c>
      <c r="G25" s="55">
        <v>2786.9500000000098</v>
      </c>
    </row>
    <row r="26" spans="1:7" ht="15" customHeight="1" x14ac:dyDescent="0.2">
      <c r="A26" s="49">
        <v>16</v>
      </c>
      <c r="B26" s="53" t="s">
        <v>11</v>
      </c>
      <c r="C26" s="50">
        <v>1228.9300000000044</v>
      </c>
      <c r="D26" s="54">
        <v>120.14000000000041</v>
      </c>
      <c r="E26" s="55">
        <v>858.63000000000306</v>
      </c>
      <c r="F26" s="55">
        <v>209.34000000000077</v>
      </c>
      <c r="G26" s="55">
        <v>40.820000000000192</v>
      </c>
    </row>
    <row r="27" spans="1:7" ht="15" customHeight="1" x14ac:dyDescent="0.2">
      <c r="A27" s="49">
        <v>17</v>
      </c>
      <c r="B27" s="53" t="s">
        <v>12</v>
      </c>
      <c r="C27" s="50">
        <v>5366.6800000000194</v>
      </c>
      <c r="D27" s="54">
        <v>1100.640000000004</v>
      </c>
      <c r="E27" s="55">
        <v>2774.0300000000102</v>
      </c>
      <c r="F27" s="55">
        <v>1207.9100000000044</v>
      </c>
      <c r="G27" s="55">
        <v>284.10000000000127</v>
      </c>
    </row>
    <row r="28" spans="1:7" ht="15" customHeight="1" x14ac:dyDescent="0.2">
      <c r="A28" s="49">
        <v>18</v>
      </c>
      <c r="B28" s="53" t="s">
        <v>13</v>
      </c>
      <c r="C28" s="50">
        <v>3107.110000000011</v>
      </c>
      <c r="D28" s="54">
        <v>546.61000000000206</v>
      </c>
      <c r="E28" s="55">
        <v>1354.3600000000044</v>
      </c>
      <c r="F28" s="55">
        <v>587.13000000000204</v>
      </c>
      <c r="G28" s="55">
        <v>619.01000000000238</v>
      </c>
    </row>
    <row r="29" spans="1:7" ht="15" customHeight="1" x14ac:dyDescent="0.2">
      <c r="A29" s="49">
        <v>19</v>
      </c>
      <c r="B29" s="53" t="s">
        <v>14</v>
      </c>
      <c r="C29" s="50">
        <v>4605.7900000000163</v>
      </c>
      <c r="D29" s="54">
        <v>412.51000000000158</v>
      </c>
      <c r="E29" s="55">
        <v>2790.7400000000098</v>
      </c>
      <c r="F29" s="55">
        <v>1166.9500000000041</v>
      </c>
      <c r="G29" s="55">
        <v>235.59000000000083</v>
      </c>
    </row>
    <row r="30" spans="1:7" ht="15" customHeight="1" x14ac:dyDescent="0.2">
      <c r="A30" s="49">
        <v>20</v>
      </c>
      <c r="B30" s="53" t="s">
        <v>52</v>
      </c>
      <c r="C30" s="50">
        <v>1957.2000000000066</v>
      </c>
      <c r="D30" s="54">
        <v>163.92000000000056</v>
      </c>
      <c r="E30" s="55">
        <v>1086.2400000000036</v>
      </c>
      <c r="F30" s="55">
        <v>305.20000000000113</v>
      </c>
      <c r="G30" s="55">
        <v>401.84000000000134</v>
      </c>
    </row>
    <row r="31" spans="1:7" ht="15" customHeight="1" x14ac:dyDescent="0.2">
      <c r="A31" s="49">
        <v>21</v>
      </c>
      <c r="B31" s="53" t="s">
        <v>53</v>
      </c>
      <c r="C31" s="50">
        <v>5494.8500000000195</v>
      </c>
      <c r="D31" s="54">
        <v>304.93000000000109</v>
      </c>
      <c r="E31" s="55">
        <v>1382.4300000000051</v>
      </c>
      <c r="F31" s="55">
        <v>2396.370000000009</v>
      </c>
      <c r="G31" s="55">
        <v>1411.1200000000044</v>
      </c>
    </row>
    <row r="32" spans="1:7" ht="15" customHeight="1" x14ac:dyDescent="0.2">
      <c r="A32" s="49">
        <v>22</v>
      </c>
      <c r="B32" s="53" t="s">
        <v>15</v>
      </c>
      <c r="C32" s="50">
        <v>2960.9800000000109</v>
      </c>
      <c r="D32" s="54">
        <v>31.480000000000107</v>
      </c>
      <c r="E32" s="55">
        <v>2842.3100000000104</v>
      </c>
      <c r="F32" s="55">
        <v>76.37000000000026</v>
      </c>
      <c r="G32" s="55">
        <v>10.82000000000005</v>
      </c>
    </row>
    <row r="33" spans="1:7" ht="15" customHeight="1" x14ac:dyDescent="0.2">
      <c r="A33" s="49">
        <v>23</v>
      </c>
      <c r="B33" s="53" t="s">
        <v>16</v>
      </c>
      <c r="C33" s="50">
        <v>4214.9300000000148</v>
      </c>
      <c r="D33" s="54">
        <v>409.80000000000149</v>
      </c>
      <c r="E33" s="55">
        <v>2461.3700000000085</v>
      </c>
      <c r="F33" s="55">
        <v>1260.7300000000048</v>
      </c>
      <c r="G33" s="55">
        <v>83.029999999999973</v>
      </c>
    </row>
    <row r="34" spans="1:7" ht="15" customHeight="1" x14ac:dyDescent="0.2">
      <c r="A34" s="49">
        <v>24</v>
      </c>
      <c r="B34" s="53" t="s">
        <v>54</v>
      </c>
      <c r="C34" s="50">
        <v>6018.2800000000216</v>
      </c>
      <c r="D34" s="54">
        <v>677.54000000000224</v>
      </c>
      <c r="E34" s="55">
        <v>4239.2800000000152</v>
      </c>
      <c r="F34" s="55">
        <v>681.7500000000025</v>
      </c>
      <c r="G34" s="55">
        <v>419.71000000000117</v>
      </c>
    </row>
    <row r="35" spans="1:7" ht="15" customHeight="1" x14ac:dyDescent="0.2">
      <c r="A35" s="49">
        <v>25</v>
      </c>
      <c r="B35" s="53" t="s">
        <v>17</v>
      </c>
      <c r="C35" s="50">
        <v>4896.0200000000168</v>
      </c>
      <c r="D35" s="54">
        <v>1041.4200000000037</v>
      </c>
      <c r="E35" s="55">
        <v>2952.29000000001</v>
      </c>
      <c r="F35" s="55">
        <v>765.84000000000265</v>
      </c>
      <c r="G35" s="55">
        <v>136.4700000000006</v>
      </c>
    </row>
    <row r="36" spans="1:7" ht="15" customHeight="1" x14ac:dyDescent="0.2">
      <c r="A36" s="49">
        <v>26</v>
      </c>
      <c r="B36" s="53" t="s">
        <v>55</v>
      </c>
      <c r="C36" s="50">
        <v>8621.54000000003</v>
      </c>
      <c r="D36" s="54">
        <v>237.69000000000088</v>
      </c>
      <c r="E36" s="55">
        <v>7104.9400000000242</v>
      </c>
      <c r="F36" s="55">
        <v>939.330000000003</v>
      </c>
      <c r="G36" s="55">
        <v>339.58000000000163</v>
      </c>
    </row>
    <row r="37" spans="1:7" ht="15" customHeight="1" x14ac:dyDescent="0.2">
      <c r="A37" s="49">
        <v>27</v>
      </c>
      <c r="B37" s="53" t="s">
        <v>18</v>
      </c>
      <c r="C37" s="50">
        <v>2322.2800000000088</v>
      </c>
      <c r="D37" s="54">
        <v>167.88000000000059</v>
      </c>
      <c r="E37" s="55">
        <v>1938.4200000000071</v>
      </c>
      <c r="F37" s="55">
        <v>191.26000000000067</v>
      </c>
      <c r="G37" s="55">
        <v>24.720000000000113</v>
      </c>
    </row>
    <row r="38" spans="1:7" ht="15" customHeight="1" x14ac:dyDescent="0.2">
      <c r="A38" s="49">
        <v>28</v>
      </c>
      <c r="B38" s="53" t="s">
        <v>19</v>
      </c>
      <c r="C38" s="50">
        <v>2568.7500000000095</v>
      </c>
      <c r="D38" s="54">
        <v>205.66000000000068</v>
      </c>
      <c r="E38" s="55">
        <v>1771.0800000000065</v>
      </c>
      <c r="F38" s="55">
        <v>348.08000000000129</v>
      </c>
      <c r="G38" s="55">
        <v>243.93000000000086</v>
      </c>
    </row>
    <row r="39" spans="1:7" ht="15" customHeight="1" x14ac:dyDescent="0.2">
      <c r="A39" s="49">
        <v>29</v>
      </c>
      <c r="B39" s="53" t="s">
        <v>56</v>
      </c>
      <c r="C39" s="50">
        <v>3594.9000000000128</v>
      </c>
      <c r="D39" s="54">
        <v>100.79000000000039</v>
      </c>
      <c r="E39" s="55">
        <v>2490.4700000000089</v>
      </c>
      <c r="F39" s="55">
        <v>932.61000000000331</v>
      </c>
      <c r="G39" s="55">
        <v>71.0300000000002</v>
      </c>
    </row>
    <row r="40" spans="1:7" ht="15" customHeight="1" x14ac:dyDescent="0.2">
      <c r="A40" s="49">
        <v>30</v>
      </c>
      <c r="B40" s="53" t="s">
        <v>20</v>
      </c>
      <c r="C40" s="50">
        <v>964.60000000000321</v>
      </c>
      <c r="D40" s="54">
        <v>30.930000000000106</v>
      </c>
      <c r="E40" s="55">
        <v>683.7200000000023</v>
      </c>
      <c r="F40" s="55">
        <v>180.92000000000064</v>
      </c>
      <c r="G40" s="55">
        <v>69.030000000000229</v>
      </c>
    </row>
    <row r="41" spans="1:7" ht="15" customHeight="1" x14ac:dyDescent="0.2">
      <c r="A41" s="49">
        <v>31</v>
      </c>
      <c r="B41" s="53" t="s">
        <v>57</v>
      </c>
      <c r="C41" s="50">
        <v>1871.1800000000067</v>
      </c>
      <c r="D41" s="54">
        <v>239.37000000000089</v>
      </c>
      <c r="E41" s="55">
        <v>938.60000000000321</v>
      </c>
      <c r="F41" s="55">
        <v>524.85000000000173</v>
      </c>
      <c r="G41" s="55">
        <v>168.3600000000007</v>
      </c>
    </row>
    <row r="42" spans="1:7" ht="15" customHeight="1" x14ac:dyDescent="0.2">
      <c r="A42" s="49">
        <v>32</v>
      </c>
      <c r="B42" s="53" t="s">
        <v>58</v>
      </c>
      <c r="C42" s="50">
        <v>6676.1300000000238</v>
      </c>
      <c r="D42" s="54">
        <v>131.45000000000041</v>
      </c>
      <c r="E42" s="55">
        <v>4438.8700000000163</v>
      </c>
      <c r="F42" s="55">
        <v>1248.7900000000047</v>
      </c>
      <c r="G42" s="55">
        <v>857.02000000000248</v>
      </c>
    </row>
    <row r="43" spans="1:7" ht="15" customHeight="1" x14ac:dyDescent="0.2">
      <c r="A43" s="49">
        <v>33</v>
      </c>
      <c r="B43" s="53" t="s">
        <v>59</v>
      </c>
      <c r="C43" s="50">
        <v>21373.330000000075</v>
      </c>
      <c r="D43" s="54">
        <v>100.44000000000037</v>
      </c>
      <c r="E43" s="55">
        <v>12103.000000000042</v>
      </c>
      <c r="F43" s="55">
        <v>9107</v>
      </c>
      <c r="G43" s="55">
        <v>62.890000000033979</v>
      </c>
    </row>
    <row r="44" spans="1:7" ht="15" customHeight="1" x14ac:dyDescent="0.2">
      <c r="A44" s="49">
        <v>34</v>
      </c>
      <c r="B44" s="53" t="s">
        <v>21</v>
      </c>
      <c r="C44" s="50">
        <v>12604.820000000043</v>
      </c>
      <c r="D44" s="54">
        <v>1591.6300000000056</v>
      </c>
      <c r="E44" s="55">
        <v>7784.8700000000281</v>
      </c>
      <c r="F44" s="55">
        <v>2633.3700000000094</v>
      </c>
      <c r="G44" s="55">
        <v>594.95000000000164</v>
      </c>
    </row>
    <row r="45" spans="1:7" ht="15" customHeight="1" x14ac:dyDescent="0.2">
      <c r="A45" s="49">
        <v>35</v>
      </c>
      <c r="B45" s="53" t="s">
        <v>22</v>
      </c>
      <c r="C45" s="50">
        <v>6143.6200000000226</v>
      </c>
      <c r="D45" s="54">
        <v>316.65000000000123</v>
      </c>
      <c r="E45" s="55">
        <v>3980.7000000000144</v>
      </c>
      <c r="F45" s="55">
        <v>1633.2100000000053</v>
      </c>
      <c r="G45" s="55">
        <v>213.06000000000131</v>
      </c>
    </row>
    <row r="46" spans="1:7" ht="15" customHeight="1" x14ac:dyDescent="0.2">
      <c r="A46" s="49">
        <v>36</v>
      </c>
      <c r="B46" s="53" t="s">
        <v>23</v>
      </c>
      <c r="C46" s="50">
        <v>21293.77000000007</v>
      </c>
      <c r="D46" s="54">
        <v>397.35000000000144</v>
      </c>
      <c r="E46" s="55">
        <v>7463.3200000000252</v>
      </c>
      <c r="F46" s="55">
        <v>2895.8700000000099</v>
      </c>
      <c r="G46" s="55">
        <v>10537.230000000034</v>
      </c>
    </row>
    <row r="47" spans="1:7" ht="15" customHeight="1" x14ac:dyDescent="0.2">
      <c r="A47" s="49">
        <v>37</v>
      </c>
      <c r="B47" s="53" t="s">
        <v>24</v>
      </c>
      <c r="C47" s="50">
        <v>5699.8000000000202</v>
      </c>
      <c r="D47" s="54">
        <v>115.57000000000041</v>
      </c>
      <c r="E47" s="55">
        <v>4837.6700000000174</v>
      </c>
      <c r="F47" s="55">
        <v>642.54000000000212</v>
      </c>
      <c r="G47" s="55">
        <v>104.02000000000032</v>
      </c>
    </row>
    <row r="48" spans="1:7" ht="15" customHeight="1" x14ac:dyDescent="0.2">
      <c r="A48" s="49">
        <v>38</v>
      </c>
      <c r="B48" s="53" t="s">
        <v>25</v>
      </c>
      <c r="C48" s="50">
        <v>2927.1000000000104</v>
      </c>
      <c r="D48" s="54">
        <v>84.170000000000314</v>
      </c>
      <c r="E48" s="55">
        <v>2422.2200000000084</v>
      </c>
      <c r="F48" s="55">
        <v>410.19000000000148</v>
      </c>
      <c r="G48" s="55">
        <v>10.519999999999982</v>
      </c>
    </row>
    <row r="49" spans="1:7" ht="15" customHeight="1" x14ac:dyDescent="0.2">
      <c r="A49" s="49">
        <v>39</v>
      </c>
      <c r="B49" s="53" t="s">
        <v>60</v>
      </c>
      <c r="C49" s="50">
        <v>152.81000000000051</v>
      </c>
      <c r="D49" s="54">
        <v>27.640000000000096</v>
      </c>
      <c r="E49" s="55">
        <v>106.05000000000037</v>
      </c>
      <c r="F49" s="55">
        <v>16.670000000000062</v>
      </c>
      <c r="G49" s="55">
        <v>2.4500000000000028</v>
      </c>
    </row>
    <row r="50" spans="1:7" ht="15" customHeight="1" x14ac:dyDescent="0.2">
      <c r="A50" s="49">
        <v>40</v>
      </c>
      <c r="B50" s="53" t="s">
        <v>26</v>
      </c>
      <c r="C50" s="50">
        <v>7259.9000000000269</v>
      </c>
      <c r="D50" s="54">
        <v>298.09000000000111</v>
      </c>
      <c r="E50" s="55">
        <v>4850.830000000019</v>
      </c>
      <c r="F50" s="55">
        <v>1641.4800000000059</v>
      </c>
      <c r="G50" s="55">
        <v>469.50000000000136</v>
      </c>
    </row>
    <row r="51" spans="1:7" ht="15" customHeight="1" x14ac:dyDescent="0.2">
      <c r="A51" s="49">
        <v>41</v>
      </c>
      <c r="B51" s="53" t="s">
        <v>27</v>
      </c>
      <c r="C51" s="50">
        <v>3793.3100000000131</v>
      </c>
      <c r="D51" s="54">
        <v>956.41000000000349</v>
      </c>
      <c r="E51" s="55">
        <v>1852.3200000000065</v>
      </c>
      <c r="F51" s="55">
        <v>588.46000000000197</v>
      </c>
      <c r="G51" s="55">
        <v>396.12000000000148</v>
      </c>
    </row>
    <row r="52" spans="1:7" ht="15" customHeight="1" x14ac:dyDescent="0.2">
      <c r="A52" s="49">
        <v>42</v>
      </c>
      <c r="B52" s="53" t="s">
        <v>28</v>
      </c>
      <c r="C52" s="50">
        <v>236.10000000000082</v>
      </c>
      <c r="D52" s="54">
        <v>21.720000000000081</v>
      </c>
      <c r="E52" s="55">
        <v>186.17000000000064</v>
      </c>
      <c r="F52" s="55">
        <v>28.010000000000105</v>
      </c>
      <c r="G52" s="55">
        <v>0.19999999999999574</v>
      </c>
    </row>
    <row r="53" spans="1:7" ht="15" customHeight="1" x14ac:dyDescent="0.2">
      <c r="A53" s="49">
        <v>43</v>
      </c>
      <c r="B53" s="53" t="s">
        <v>29</v>
      </c>
      <c r="C53" s="50">
        <v>2792.9100000000099</v>
      </c>
      <c r="D53" s="54">
        <v>12.680000000000046</v>
      </c>
      <c r="E53" s="55">
        <v>2068.8600000000074</v>
      </c>
      <c r="F53" s="55">
        <v>703.31000000000256</v>
      </c>
      <c r="G53" s="55">
        <v>8.0600000000000591</v>
      </c>
    </row>
    <row r="54" spans="1:7" ht="15" customHeight="1" x14ac:dyDescent="0.2">
      <c r="A54" s="49">
        <v>44</v>
      </c>
      <c r="B54" s="53" t="s">
        <v>61</v>
      </c>
      <c r="C54" s="50">
        <v>7548.6000000000276</v>
      </c>
      <c r="D54" s="54">
        <v>188.84000000000066</v>
      </c>
      <c r="E54" s="55">
        <v>5415.1400000000194</v>
      </c>
      <c r="F54" s="55">
        <v>1129.9800000000041</v>
      </c>
      <c r="G54" s="55">
        <v>814.6400000000026</v>
      </c>
    </row>
    <row r="55" spans="1:7" ht="15" customHeight="1" x14ac:dyDescent="0.2">
      <c r="A55" s="49">
        <v>45</v>
      </c>
      <c r="B55" s="53" t="s">
        <v>30</v>
      </c>
      <c r="C55" s="50">
        <v>13564.780000000048</v>
      </c>
      <c r="D55" s="54">
        <v>231.6800000000008</v>
      </c>
      <c r="E55" s="55">
        <v>7988.9400000000278</v>
      </c>
      <c r="F55" s="55">
        <v>1720.180000000006</v>
      </c>
      <c r="G55" s="55">
        <v>3623.9800000000141</v>
      </c>
    </row>
    <row r="56" spans="1:7" ht="15" customHeight="1" x14ac:dyDescent="0.2">
      <c r="A56" s="49">
        <v>46</v>
      </c>
      <c r="B56" s="53" t="s">
        <v>31</v>
      </c>
      <c r="C56" s="50">
        <v>6725.5700000000243</v>
      </c>
      <c r="D56" s="54">
        <v>50.250000000000178</v>
      </c>
      <c r="E56" s="55">
        <v>4827.7600000000175</v>
      </c>
      <c r="F56" s="55">
        <v>857.34000000000299</v>
      </c>
      <c r="G56" s="55">
        <v>990.22000000000355</v>
      </c>
    </row>
    <row r="57" spans="1:7" ht="15" customHeight="1" x14ac:dyDescent="0.2">
      <c r="A57" s="49">
        <v>47</v>
      </c>
      <c r="B57" s="53" t="s">
        <v>32</v>
      </c>
      <c r="C57" s="50">
        <v>5007.3500000000176</v>
      </c>
      <c r="D57" s="54">
        <v>84.100000000000307</v>
      </c>
      <c r="E57" s="55">
        <v>3761.8800000000133</v>
      </c>
      <c r="F57" s="55">
        <v>377.07000000000136</v>
      </c>
      <c r="G57" s="55">
        <v>784.30000000000268</v>
      </c>
    </row>
    <row r="58" spans="1:7" ht="15" customHeight="1" x14ac:dyDescent="0.2">
      <c r="A58" s="49">
        <v>48</v>
      </c>
      <c r="B58" s="53" t="s">
        <v>62</v>
      </c>
      <c r="C58" s="50">
        <v>502.51000000000175</v>
      </c>
      <c r="D58" s="54">
        <v>17.730000000000064</v>
      </c>
      <c r="E58" s="55">
        <v>422.17000000000144</v>
      </c>
      <c r="F58" s="55">
        <v>37.26000000000014</v>
      </c>
      <c r="G58" s="55">
        <v>25.350000000000087</v>
      </c>
    </row>
    <row r="59" spans="1:7" ht="15" customHeight="1" x14ac:dyDescent="0.2">
      <c r="A59" s="49">
        <v>49</v>
      </c>
      <c r="B59" s="53" t="s">
        <v>33</v>
      </c>
      <c r="C59" s="50">
        <v>9624.1600000000308</v>
      </c>
      <c r="D59" s="54">
        <v>561.03000000000202</v>
      </c>
      <c r="E59" s="55">
        <v>7783.900000000026</v>
      </c>
      <c r="F59" s="55">
        <v>1130.8100000000038</v>
      </c>
      <c r="G59" s="55">
        <v>148.42000000000075</v>
      </c>
    </row>
    <row r="60" spans="1:7" ht="15" customHeight="1" x14ac:dyDescent="0.2">
      <c r="A60" s="49">
        <v>50</v>
      </c>
      <c r="B60" s="53" t="s">
        <v>34</v>
      </c>
      <c r="C60" s="50">
        <v>14584.470000000052</v>
      </c>
      <c r="D60" s="54">
        <v>21.020000000000074</v>
      </c>
      <c r="E60" s="55">
        <v>7854.2700000000295</v>
      </c>
      <c r="F60" s="55">
        <v>236.28000000000083</v>
      </c>
      <c r="G60" s="55">
        <v>6472.9000000000224</v>
      </c>
    </row>
    <row r="61" spans="1:7" ht="15" customHeight="1" x14ac:dyDescent="0.2">
      <c r="A61" s="49">
        <v>51</v>
      </c>
      <c r="B61" s="53" t="s">
        <v>35</v>
      </c>
      <c r="C61" s="50">
        <v>3759.0500000000138</v>
      </c>
      <c r="D61" s="54">
        <v>514.92000000000178</v>
      </c>
      <c r="E61" s="55">
        <v>2234.9400000000082</v>
      </c>
      <c r="F61" s="55">
        <v>948.33000000000345</v>
      </c>
      <c r="G61" s="55">
        <v>60.860000000000127</v>
      </c>
    </row>
    <row r="62" spans="1:7" ht="15" customHeight="1" x14ac:dyDescent="0.2">
      <c r="A62" s="49">
        <v>52</v>
      </c>
      <c r="B62" s="53" t="s">
        <v>36</v>
      </c>
      <c r="C62" s="50">
        <v>5041.1100000000188</v>
      </c>
      <c r="D62" s="54">
        <v>21.680000000000078</v>
      </c>
      <c r="E62" s="55">
        <v>2196.8700000000081</v>
      </c>
      <c r="F62" s="55">
        <v>2814.4900000000102</v>
      </c>
      <c r="G62" s="55">
        <v>8.069999999999709</v>
      </c>
    </row>
    <row r="63" spans="1:7" ht="15" customHeight="1" x14ac:dyDescent="0.2">
      <c r="A63" s="49">
        <v>53</v>
      </c>
      <c r="B63" s="53" t="s">
        <v>37</v>
      </c>
      <c r="C63" s="50">
        <v>19880.120000000072</v>
      </c>
      <c r="D63" s="54">
        <v>41.470000000000148</v>
      </c>
      <c r="E63" s="55">
        <v>11560.910000000042</v>
      </c>
      <c r="F63" s="55">
        <v>7832.5100000000284</v>
      </c>
      <c r="G63" s="55">
        <v>445.23000000000229</v>
      </c>
    </row>
    <row r="64" spans="1:7" ht="15" customHeight="1" x14ac:dyDescent="0.2">
      <c r="A64" s="49">
        <v>54</v>
      </c>
      <c r="B64" s="53" t="s">
        <v>63</v>
      </c>
      <c r="C64" s="50">
        <v>4746.9300000000167</v>
      </c>
      <c r="D64" s="54">
        <v>270.86000000000092</v>
      </c>
      <c r="E64" s="55">
        <v>2580.1600000000085</v>
      </c>
      <c r="F64" s="55">
        <v>708.7500000000025</v>
      </c>
      <c r="G64" s="55">
        <v>1187.1600000000046</v>
      </c>
    </row>
    <row r="65" spans="1:7" ht="15" customHeight="1" x14ac:dyDescent="0.2">
      <c r="A65" s="49">
        <v>55</v>
      </c>
      <c r="B65" s="53" t="s">
        <v>64</v>
      </c>
      <c r="C65" s="50">
        <v>2217.1000000000076</v>
      </c>
      <c r="D65" s="54">
        <v>103.55000000000037</v>
      </c>
      <c r="E65" s="55">
        <v>1809.5100000000064</v>
      </c>
      <c r="F65" s="55">
        <v>117.14000000000041</v>
      </c>
      <c r="G65" s="55">
        <v>186.90000000000063</v>
      </c>
    </row>
    <row r="66" spans="1:7" ht="15" customHeight="1" x14ac:dyDescent="0.2">
      <c r="A66" s="49">
        <v>56</v>
      </c>
      <c r="B66" s="53" t="s">
        <v>65</v>
      </c>
      <c r="C66" s="50">
        <v>2106.0500000000075</v>
      </c>
      <c r="D66" s="54">
        <v>239.87000000000083</v>
      </c>
      <c r="E66" s="55">
        <v>1511.8000000000054</v>
      </c>
      <c r="F66" s="55">
        <v>245.94000000000088</v>
      </c>
      <c r="G66" s="55">
        <v>108.44000000000037</v>
      </c>
    </row>
    <row r="67" spans="1:7" ht="15" customHeight="1" x14ac:dyDescent="0.2">
      <c r="A67" s="49">
        <v>57</v>
      </c>
      <c r="B67" s="53" t="s">
        <v>66</v>
      </c>
      <c r="C67" s="50">
        <v>824.82000000000289</v>
      </c>
      <c r="D67" s="54">
        <v>18.440000000000069</v>
      </c>
      <c r="E67" s="55">
        <v>654.42000000000223</v>
      </c>
      <c r="F67" s="55">
        <v>144.0400000000005</v>
      </c>
      <c r="G67" s="55">
        <v>7.9200000000000159</v>
      </c>
    </row>
    <row r="68" spans="1:7" ht="15" customHeight="1" x14ac:dyDescent="0.2">
      <c r="A68" s="49">
        <v>58</v>
      </c>
      <c r="B68" s="53" t="s">
        <v>38</v>
      </c>
      <c r="C68" s="50">
        <v>3590.760000000013</v>
      </c>
      <c r="D68" s="54">
        <v>34.430000000000121</v>
      </c>
      <c r="E68" s="55">
        <v>2184.8100000000077</v>
      </c>
      <c r="F68" s="55">
        <v>1364.0300000000047</v>
      </c>
      <c r="G68" s="55">
        <v>7.4900000000000091</v>
      </c>
    </row>
    <row r="69" spans="1:7" ht="15" customHeight="1" x14ac:dyDescent="0.2">
      <c r="A69" s="49">
        <v>59</v>
      </c>
      <c r="B69" s="53" t="s">
        <v>39</v>
      </c>
      <c r="C69" s="50">
        <v>8920.1900000000296</v>
      </c>
      <c r="D69" s="54">
        <v>932.5100000000034</v>
      </c>
      <c r="E69" s="55">
        <v>6270.8700000000199</v>
      </c>
      <c r="F69" s="55">
        <v>1550.4500000000055</v>
      </c>
      <c r="G69" s="55">
        <v>166.36000000000058</v>
      </c>
    </row>
    <row r="70" spans="1:7" ht="15" customHeight="1" x14ac:dyDescent="0.2">
      <c r="A70" s="49">
        <v>60</v>
      </c>
      <c r="B70" s="53" t="s">
        <v>67</v>
      </c>
      <c r="C70" s="50">
        <v>1543.2700000000054</v>
      </c>
      <c r="D70" s="54">
        <v>37.250000000000135</v>
      </c>
      <c r="E70" s="55">
        <v>822.55000000000291</v>
      </c>
      <c r="F70" s="55">
        <v>589.46000000000197</v>
      </c>
      <c r="G70" s="55">
        <v>94.010000000000446</v>
      </c>
    </row>
    <row r="71" spans="1:7" ht="15" customHeight="1" x14ac:dyDescent="0.2">
      <c r="A71" s="49">
        <v>61</v>
      </c>
      <c r="B71" s="53" t="s">
        <v>68</v>
      </c>
      <c r="C71" s="50">
        <v>1990.4900000000071</v>
      </c>
      <c r="D71" s="54">
        <v>49.530000000000179</v>
      </c>
      <c r="E71" s="55">
        <v>1606.7800000000057</v>
      </c>
      <c r="F71" s="55">
        <v>282.19000000000102</v>
      </c>
      <c r="G71" s="55">
        <v>51.99000000000018</v>
      </c>
    </row>
    <row r="72" spans="1:7" ht="15" customHeight="1" x14ac:dyDescent="0.2">
      <c r="A72" s="49">
        <v>62</v>
      </c>
      <c r="B72" s="53" t="s">
        <v>69</v>
      </c>
      <c r="C72" s="50">
        <v>2045.0100000000075</v>
      </c>
      <c r="D72" s="54">
        <v>141.3600000000005</v>
      </c>
      <c r="E72" s="55">
        <v>1670.8400000000061</v>
      </c>
      <c r="F72" s="55">
        <v>181.21000000000066</v>
      </c>
      <c r="G72" s="55">
        <v>51.600000000000165</v>
      </c>
    </row>
    <row r="73" spans="1:7" ht="15" customHeight="1" x14ac:dyDescent="0.2">
      <c r="A73" s="49">
        <v>63</v>
      </c>
      <c r="B73" s="53" t="s">
        <v>70</v>
      </c>
      <c r="C73" s="50">
        <v>773.41000000000281</v>
      </c>
      <c r="D73" s="54">
        <v>84.470000000000297</v>
      </c>
      <c r="E73" s="55">
        <v>328.89000000000118</v>
      </c>
      <c r="F73" s="55">
        <v>336.1200000000012</v>
      </c>
      <c r="G73" s="55">
        <v>23.930000000000121</v>
      </c>
    </row>
    <row r="74" spans="1:7" ht="15" customHeight="1" x14ac:dyDescent="0.2">
      <c r="A74" s="49">
        <v>64</v>
      </c>
      <c r="B74" s="53" t="s">
        <v>40</v>
      </c>
      <c r="C74" s="50">
        <v>3030.6300000000106</v>
      </c>
      <c r="D74" s="54">
        <v>1.1700000000000044</v>
      </c>
      <c r="E74" s="55">
        <v>2350.3300000000081</v>
      </c>
      <c r="F74" s="55">
        <v>117.50000000000041</v>
      </c>
      <c r="G74" s="55">
        <v>561.63000000000181</v>
      </c>
    </row>
    <row r="75" spans="1:7" ht="15" customHeight="1" x14ac:dyDescent="0.2">
      <c r="A75" s="49">
        <v>65</v>
      </c>
      <c r="B75" s="53" t="s">
        <v>71</v>
      </c>
      <c r="C75" s="50">
        <v>1361.8300000000052</v>
      </c>
      <c r="D75" s="54">
        <v>76.040000000000262</v>
      </c>
      <c r="E75" s="55">
        <v>1121.2300000000046</v>
      </c>
      <c r="F75" s="55">
        <v>146.05000000000049</v>
      </c>
      <c r="G75" s="55">
        <v>18.510000000000076</v>
      </c>
    </row>
    <row r="76" spans="1:7" ht="15" customHeight="1" x14ac:dyDescent="0.2">
      <c r="A76" s="49">
        <v>66</v>
      </c>
      <c r="B76" s="53" t="s">
        <v>72</v>
      </c>
      <c r="C76" s="50">
        <v>9662.260000000033</v>
      </c>
      <c r="D76" s="54">
        <v>617.09000000000208</v>
      </c>
      <c r="E76" s="55">
        <v>7310.8700000000254</v>
      </c>
      <c r="F76" s="55">
        <v>1008.3900000000035</v>
      </c>
      <c r="G76" s="55">
        <v>725.91000000000236</v>
      </c>
    </row>
    <row r="77" spans="1:7" ht="15" customHeight="1" x14ac:dyDescent="0.2">
      <c r="A77" s="49">
        <v>67</v>
      </c>
      <c r="B77" s="53" t="s">
        <v>73</v>
      </c>
      <c r="C77" s="50">
        <v>5012.8100000000177</v>
      </c>
      <c r="D77" s="54">
        <v>11.460000000000042</v>
      </c>
      <c r="E77" s="55">
        <v>2384.6000000000085</v>
      </c>
      <c r="F77" s="55">
        <v>722.93000000000268</v>
      </c>
      <c r="G77" s="55">
        <v>1893.8200000000065</v>
      </c>
    </row>
    <row r="78" spans="1:7" ht="15" customHeight="1" x14ac:dyDescent="0.2">
      <c r="A78" s="49">
        <v>68</v>
      </c>
      <c r="B78" s="53" t="s">
        <v>41</v>
      </c>
      <c r="C78" s="50">
        <v>17265.550000000065</v>
      </c>
      <c r="D78" s="54">
        <v>25.37000000000009</v>
      </c>
      <c r="E78" s="55">
        <v>10949.710000000039</v>
      </c>
      <c r="F78" s="55">
        <v>6262.7800000000216</v>
      </c>
      <c r="G78" s="55">
        <v>27.690000000001419</v>
      </c>
    </row>
    <row r="79" spans="1:7" ht="15" customHeight="1" x14ac:dyDescent="0.2">
      <c r="A79" s="49">
        <v>69</v>
      </c>
      <c r="B79" s="53" t="s">
        <v>74</v>
      </c>
      <c r="C79" s="50">
        <v>763.52000000000294</v>
      </c>
      <c r="D79" s="54">
        <v>86.020000000000309</v>
      </c>
      <c r="E79" s="55">
        <v>348.64000000000129</v>
      </c>
      <c r="F79" s="55">
        <v>260.75000000000091</v>
      </c>
      <c r="G79" s="55">
        <v>68.110000000000298</v>
      </c>
    </row>
    <row r="80" spans="1:7" ht="15" customHeight="1" x14ac:dyDescent="0.2">
      <c r="A80" s="49">
        <v>70</v>
      </c>
      <c r="B80" s="53" t="s">
        <v>75</v>
      </c>
      <c r="C80" s="50">
        <v>3633.1600000000126</v>
      </c>
      <c r="D80" s="54">
        <v>1116.1600000000037</v>
      </c>
      <c r="E80" s="55">
        <v>1597.2200000000057</v>
      </c>
      <c r="F80" s="55">
        <v>831.67000000000314</v>
      </c>
      <c r="G80" s="55">
        <v>88.110000000000127</v>
      </c>
    </row>
    <row r="81" spans="1:7" ht="15" customHeight="1" x14ac:dyDescent="0.2">
      <c r="A81" s="49">
        <v>71</v>
      </c>
      <c r="B81" s="53" t="s">
        <v>42</v>
      </c>
      <c r="C81" s="50">
        <v>2012.0000000000073</v>
      </c>
      <c r="D81" s="54">
        <v>53.090000000000195</v>
      </c>
      <c r="E81" s="55">
        <v>895.88000000000329</v>
      </c>
      <c r="F81" s="55">
        <v>911.41000000000304</v>
      </c>
      <c r="G81" s="55">
        <v>151.6200000000008</v>
      </c>
    </row>
    <row r="82" spans="1:7" ht="15" customHeight="1" x14ac:dyDescent="0.2">
      <c r="A82" s="49">
        <v>72</v>
      </c>
      <c r="B82" s="53" t="s">
        <v>76</v>
      </c>
      <c r="C82" s="50">
        <v>8440.550000000032</v>
      </c>
      <c r="D82" s="54">
        <v>38.31000000000013</v>
      </c>
      <c r="E82" s="55">
        <v>3028.7200000000112</v>
      </c>
      <c r="F82" s="55">
        <v>5348.6800000000203</v>
      </c>
      <c r="G82" s="55">
        <v>24.840000000000146</v>
      </c>
    </row>
    <row r="83" spans="1:7" ht="15" customHeight="1" x14ac:dyDescent="0.2">
      <c r="A83" s="49">
        <v>73</v>
      </c>
      <c r="B83" s="53" t="s">
        <v>77</v>
      </c>
      <c r="C83" s="50">
        <v>21180.890000000076</v>
      </c>
      <c r="D83" s="54">
        <v>1943.5200000000063</v>
      </c>
      <c r="E83" s="55">
        <v>15768.660000000054</v>
      </c>
      <c r="F83" s="55">
        <v>2890.9100000000103</v>
      </c>
      <c r="G83" s="55">
        <v>577.800000000002</v>
      </c>
    </row>
    <row r="84" spans="1:7" ht="15" customHeight="1" x14ac:dyDescent="0.2">
      <c r="A84" s="49">
        <v>74</v>
      </c>
      <c r="B84" s="53" t="s">
        <v>78</v>
      </c>
      <c r="C84" s="50">
        <v>3780.0700000000143</v>
      </c>
      <c r="D84" s="54">
        <v>515.64000000000181</v>
      </c>
      <c r="E84" s="55">
        <v>2023.7100000000075</v>
      </c>
      <c r="F84" s="55">
        <v>1188.9600000000044</v>
      </c>
      <c r="G84" s="55">
        <v>51.759999999999991</v>
      </c>
    </row>
    <row r="85" spans="1:7" ht="15" customHeight="1" x14ac:dyDescent="0.2">
      <c r="A85" s="49">
        <v>75</v>
      </c>
      <c r="B85" s="53" t="s">
        <v>79</v>
      </c>
      <c r="C85" s="50">
        <v>3218.7100000000114</v>
      </c>
      <c r="D85" s="54">
        <v>66.46000000000025</v>
      </c>
      <c r="E85" s="55">
        <v>1862.4600000000064</v>
      </c>
      <c r="F85" s="55">
        <v>1128.0400000000041</v>
      </c>
      <c r="G85" s="55">
        <v>161.75000000000045</v>
      </c>
    </row>
    <row r="86" spans="1:7" ht="15" customHeight="1" x14ac:dyDescent="0.2">
      <c r="A86" s="49">
        <v>76</v>
      </c>
      <c r="B86" s="53" t="s">
        <v>43</v>
      </c>
      <c r="C86" s="50">
        <v>13430.690000000046</v>
      </c>
      <c r="D86" s="54">
        <v>1690.4600000000057</v>
      </c>
      <c r="E86" s="55">
        <v>7991.360000000026</v>
      </c>
      <c r="F86" s="55">
        <v>2983.4600000000105</v>
      </c>
      <c r="G86" s="55">
        <v>765.41000000000258</v>
      </c>
    </row>
    <row r="87" spans="1:7" ht="15" customHeight="1" x14ac:dyDescent="0.2">
      <c r="A87" s="49">
        <v>77</v>
      </c>
      <c r="B87" s="53" t="s">
        <v>44</v>
      </c>
      <c r="C87" s="50">
        <v>4732.0500000000166</v>
      </c>
      <c r="D87" s="54">
        <v>144.2900000000005</v>
      </c>
      <c r="E87" s="55">
        <v>3185.8200000000115</v>
      </c>
      <c r="F87" s="55">
        <v>956.99000000000342</v>
      </c>
      <c r="G87" s="55">
        <v>444.95000000000164</v>
      </c>
    </row>
    <row r="88" spans="1:7" ht="15" customHeight="1" x14ac:dyDescent="0.2">
      <c r="A88" s="49">
        <v>78</v>
      </c>
      <c r="B88" s="53" t="s">
        <v>80</v>
      </c>
      <c r="C88" s="50">
        <v>3304.7800000000116</v>
      </c>
      <c r="D88" s="54">
        <v>55.880000000000194</v>
      </c>
      <c r="E88" s="55">
        <v>2140.4200000000078</v>
      </c>
      <c r="F88" s="55">
        <v>1074.1400000000037</v>
      </c>
      <c r="G88" s="55">
        <v>34.339999999999918</v>
      </c>
    </row>
    <row r="89" spans="1:7" ht="13.5" thickBot="1" x14ac:dyDescent="0.25">
      <c r="A89" s="56"/>
      <c r="B89" s="56"/>
      <c r="C89" s="56"/>
      <c r="D89" s="56"/>
      <c r="E89" s="56"/>
      <c r="F89" s="56"/>
      <c r="G89" s="56"/>
    </row>
    <row r="90" spans="1:7" x14ac:dyDescent="0.2">
      <c r="A90" s="57"/>
      <c r="B90" s="57"/>
      <c r="C90" s="57"/>
      <c r="D90" s="57"/>
      <c r="E90" s="57"/>
      <c r="F90" s="57"/>
      <c r="G90" s="57"/>
    </row>
    <row r="91" spans="1:7" x14ac:dyDescent="0.2">
      <c r="A91" s="35"/>
      <c r="B91" s="49" t="s">
        <v>114</v>
      </c>
      <c r="C91" s="58"/>
      <c r="D91" s="35"/>
      <c r="E91" s="35"/>
      <c r="F91" s="35"/>
      <c r="G91" s="35"/>
    </row>
    <row r="92" spans="1:7" x14ac:dyDescent="0.2">
      <c r="A92" s="35"/>
      <c r="B92" s="59" t="s">
        <v>81</v>
      </c>
      <c r="C92" s="58"/>
      <c r="D92" s="58"/>
      <c r="E92" s="60"/>
      <c r="F92" s="35"/>
      <c r="G92" s="35"/>
    </row>
    <row r="93" spans="1:7" x14ac:dyDescent="0.2">
      <c r="A93" s="35"/>
      <c r="B93" s="35" t="s">
        <v>45</v>
      </c>
      <c r="C93" s="49"/>
      <c r="D93" s="35"/>
      <c r="E93" s="35"/>
      <c r="F93" s="35"/>
      <c r="G93" s="35"/>
    </row>
    <row r="94" spans="1:7" x14ac:dyDescent="0.2">
      <c r="A94" s="35"/>
      <c r="B94" s="35" t="s">
        <v>82</v>
      </c>
      <c r="C94" s="61"/>
      <c r="D94" s="35"/>
      <c r="E94" s="35"/>
      <c r="F94" s="35"/>
      <c r="G94" s="35"/>
    </row>
  </sheetData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E35"/>
  <sheetViews>
    <sheetView showGridLines="0" zoomScale="90" zoomScaleNormal="90" workbookViewId="0">
      <selection sqref="A1:XFD1048576"/>
    </sheetView>
  </sheetViews>
  <sheetFormatPr baseColWidth="10" defaultRowHeight="12.75" x14ac:dyDescent="0.2"/>
  <cols>
    <col min="1" max="1" width="28.875" style="3" customWidth="1"/>
    <col min="2" max="5" width="16.625" style="3" customWidth="1"/>
    <col min="6" max="39" width="15.25" style="3" customWidth="1"/>
    <col min="40" max="16384" width="11" style="3"/>
  </cols>
  <sheetData>
    <row r="1" spans="1:5" ht="20.25" customHeight="1" thickBot="1" x14ac:dyDescent="0.35">
      <c r="A1" s="1" t="s">
        <v>46</v>
      </c>
      <c r="B1" s="2"/>
      <c r="C1" s="2"/>
      <c r="D1" s="2"/>
      <c r="E1" s="2"/>
    </row>
    <row r="2" spans="1:5" ht="15" customHeight="1" x14ac:dyDescent="0.3">
      <c r="A2" s="4"/>
    </row>
    <row r="3" spans="1:5" ht="18" customHeight="1" x14ac:dyDescent="0.25">
      <c r="A3" s="5" t="s">
        <v>116</v>
      </c>
      <c r="B3" s="24"/>
      <c r="C3" s="24"/>
      <c r="D3" s="24"/>
    </row>
    <row r="4" spans="1:5" ht="18" customHeight="1" x14ac:dyDescent="0.25">
      <c r="A4" s="6" t="s">
        <v>108</v>
      </c>
      <c r="B4" s="24"/>
      <c r="C4" s="24"/>
      <c r="D4" s="24"/>
    </row>
    <row r="5" spans="1:5" x14ac:dyDescent="0.2">
      <c r="A5" s="15"/>
      <c r="B5" s="24"/>
      <c r="C5" s="24"/>
      <c r="D5" s="24"/>
    </row>
    <row r="6" spans="1:5" x14ac:dyDescent="0.2">
      <c r="A6" s="7"/>
      <c r="B6" s="20"/>
      <c r="C6" s="20"/>
      <c r="D6" s="20"/>
      <c r="E6" s="8"/>
    </row>
    <row r="7" spans="1:5" s="9" customFormat="1" ht="39.950000000000003" customHeight="1" x14ac:dyDescent="0.2">
      <c r="A7" s="25"/>
      <c r="B7" s="62" t="s">
        <v>109</v>
      </c>
      <c r="C7" s="22" t="s">
        <v>110</v>
      </c>
      <c r="D7" s="22" t="s">
        <v>111</v>
      </c>
      <c r="E7" s="21" t="s">
        <v>117</v>
      </c>
    </row>
    <row r="8" spans="1:5" x14ac:dyDescent="0.2">
      <c r="A8" s="10"/>
      <c r="B8" s="10"/>
      <c r="C8" s="10"/>
      <c r="D8" s="10"/>
    </row>
    <row r="9" spans="1:5" ht="15" customHeight="1" x14ac:dyDescent="0.2">
      <c r="A9" s="12" t="s">
        <v>83</v>
      </c>
      <c r="B9" s="11">
        <f>SUM(C9:E9)</f>
        <v>30614165.820000105</v>
      </c>
      <c r="C9" s="11">
        <f>SUM(C11:C29)</f>
        <v>15375299.210000053</v>
      </c>
      <c r="D9" s="11">
        <f>SUM(D11:D29)</f>
        <v>8377389.2400000282</v>
      </c>
      <c r="E9" s="11">
        <f>SUM(E11:E29)</f>
        <v>6861477.3700000234</v>
      </c>
    </row>
    <row r="10" spans="1:5" x14ac:dyDescent="0.2">
      <c r="A10" s="12"/>
      <c r="B10" s="26"/>
      <c r="C10" s="27"/>
      <c r="D10" s="27"/>
      <c r="E10" s="28"/>
    </row>
    <row r="11" spans="1:5" ht="15" customHeight="1" x14ac:dyDescent="0.2">
      <c r="A11" s="13" t="s">
        <v>84</v>
      </c>
      <c r="B11" s="11">
        <f>SUM(C11:E11)</f>
        <v>5493827.6300000204</v>
      </c>
      <c r="C11" s="13">
        <v>3183567.3900000118</v>
      </c>
      <c r="D11" s="13">
        <v>1219192.9600000044</v>
      </c>
      <c r="E11" s="13">
        <v>1091067.2800000038</v>
      </c>
    </row>
    <row r="12" spans="1:5" ht="15" customHeight="1" x14ac:dyDescent="0.2">
      <c r="A12" s="13" t="s">
        <v>85</v>
      </c>
      <c r="B12" s="11">
        <f t="shared" ref="B12:B29" si="0">SUM(C12:E12)</f>
        <v>3044706.840000011</v>
      </c>
      <c r="C12" s="13">
        <v>1611389.1000000059</v>
      </c>
      <c r="D12" s="13">
        <v>734306.59000000253</v>
      </c>
      <c r="E12" s="13">
        <v>699011.15000000247</v>
      </c>
    </row>
    <row r="13" spans="1:5" ht="15" customHeight="1" x14ac:dyDescent="0.2">
      <c r="A13" s="13" t="s">
        <v>86</v>
      </c>
      <c r="B13" s="11">
        <f t="shared" si="0"/>
        <v>522712.30000000179</v>
      </c>
      <c r="C13" s="13">
        <v>22285.000000000076</v>
      </c>
      <c r="D13" s="13">
        <v>340894.50000000116</v>
      </c>
      <c r="E13" s="13">
        <v>159532.80000000057</v>
      </c>
    </row>
    <row r="14" spans="1:5" ht="15" customHeight="1" x14ac:dyDescent="0.2">
      <c r="A14" s="13" t="s">
        <v>87</v>
      </c>
      <c r="B14" s="11">
        <f t="shared" si="0"/>
        <v>260227.14000000095</v>
      </c>
      <c r="C14" s="13">
        <v>162887.48000000059</v>
      </c>
      <c r="D14" s="13">
        <v>19434.850000000071</v>
      </c>
      <c r="E14" s="13">
        <v>77904.810000000274</v>
      </c>
    </row>
    <row r="15" spans="1:5" ht="15" customHeight="1" x14ac:dyDescent="0.2">
      <c r="A15" s="13" t="s">
        <v>88</v>
      </c>
      <c r="B15" s="11">
        <f t="shared" si="0"/>
        <v>72561.440000000264</v>
      </c>
      <c r="C15" s="13">
        <v>30552.920000000107</v>
      </c>
      <c r="D15" s="13">
        <v>24516.770000000091</v>
      </c>
      <c r="E15" s="13">
        <v>17491.750000000062</v>
      </c>
    </row>
    <row r="16" spans="1:5" ht="15" customHeight="1" x14ac:dyDescent="0.2">
      <c r="A16" s="13" t="s">
        <v>89</v>
      </c>
      <c r="B16" s="11">
        <f t="shared" si="0"/>
        <v>359273.62000000128</v>
      </c>
      <c r="C16" s="13">
        <v>7290.8100000000268</v>
      </c>
      <c r="D16" s="13">
        <v>227947.24000000081</v>
      </c>
      <c r="E16" s="13">
        <v>124035.57000000044</v>
      </c>
    </row>
    <row r="17" spans="1:5" ht="15" customHeight="1" x14ac:dyDescent="0.2">
      <c r="A17" s="13" t="s">
        <v>90</v>
      </c>
      <c r="B17" s="11">
        <f t="shared" si="0"/>
        <v>6683954.3000000231</v>
      </c>
      <c r="C17" s="13">
        <v>3345440.6600000113</v>
      </c>
      <c r="D17" s="13">
        <v>2017027.7800000072</v>
      </c>
      <c r="E17" s="13">
        <v>1321485.8600000048</v>
      </c>
    </row>
    <row r="18" spans="1:5" ht="15" customHeight="1" x14ac:dyDescent="0.2">
      <c r="A18" s="13" t="s">
        <v>91</v>
      </c>
      <c r="B18" s="11">
        <f t="shared" si="0"/>
        <v>5307566.0400000196</v>
      </c>
      <c r="C18" s="13">
        <v>3409736.3900000122</v>
      </c>
      <c r="D18" s="13">
        <v>681706.47000000242</v>
      </c>
      <c r="E18" s="13">
        <v>1216123.1800000046</v>
      </c>
    </row>
    <row r="19" spans="1:5" ht="15" customHeight="1" x14ac:dyDescent="0.2">
      <c r="A19" s="13" t="s">
        <v>92</v>
      </c>
      <c r="B19" s="11">
        <f t="shared" si="0"/>
        <v>1644717.5200000056</v>
      </c>
      <c r="C19" s="13">
        <v>792425.41000000271</v>
      </c>
      <c r="D19" s="13">
        <v>355107.0200000013</v>
      </c>
      <c r="E19" s="13">
        <v>497185.09000000177</v>
      </c>
    </row>
    <row r="20" spans="1:5" ht="15" customHeight="1" x14ac:dyDescent="0.2">
      <c r="A20" s="13" t="s">
        <v>93</v>
      </c>
      <c r="B20" s="11">
        <f t="shared" si="0"/>
        <v>895567.22000000323</v>
      </c>
      <c r="C20" s="13">
        <v>540584.82000000193</v>
      </c>
      <c r="D20" s="13">
        <v>116886.13000000044</v>
      </c>
      <c r="E20" s="13">
        <v>238096.27000000083</v>
      </c>
    </row>
    <row r="21" spans="1:5" ht="15" customHeight="1" x14ac:dyDescent="0.2">
      <c r="A21" s="13" t="s">
        <v>94</v>
      </c>
      <c r="B21" s="11">
        <f t="shared" si="0"/>
        <v>3102015.860000011</v>
      </c>
      <c r="C21" s="13">
        <v>983857.80000000342</v>
      </c>
      <c r="D21" s="13">
        <v>1602041.1700000055</v>
      </c>
      <c r="E21" s="13">
        <v>516116.89000000188</v>
      </c>
    </row>
    <row r="22" spans="1:5" ht="15" customHeight="1" x14ac:dyDescent="0.2">
      <c r="A22" s="13" t="s">
        <v>95</v>
      </c>
      <c r="B22" s="11">
        <f t="shared" si="0"/>
        <v>914852.92000000319</v>
      </c>
      <c r="C22" s="13">
        <v>199748.52000000072</v>
      </c>
      <c r="D22" s="13">
        <v>447849.90000000159</v>
      </c>
      <c r="E22" s="13">
        <v>267254.50000000093</v>
      </c>
    </row>
    <row r="23" spans="1:5" ht="15" customHeight="1" x14ac:dyDescent="0.2">
      <c r="A23" s="13" t="s">
        <v>96</v>
      </c>
      <c r="B23" s="11">
        <f t="shared" si="0"/>
        <v>384920.28000000142</v>
      </c>
      <c r="C23" s="13">
        <v>179555.90000000063</v>
      </c>
      <c r="D23" s="13">
        <v>135705.37000000052</v>
      </c>
      <c r="E23" s="13">
        <v>69659.010000000257</v>
      </c>
    </row>
    <row r="24" spans="1:5" ht="15" customHeight="1" x14ac:dyDescent="0.2">
      <c r="A24" s="13" t="s">
        <v>97</v>
      </c>
      <c r="B24" s="11">
        <f t="shared" si="0"/>
        <v>518677.63000000181</v>
      </c>
      <c r="C24" s="13">
        <v>376331.48000000132</v>
      </c>
      <c r="D24" s="13">
        <v>18206.850000000064</v>
      </c>
      <c r="E24" s="13">
        <v>124139.30000000044</v>
      </c>
    </row>
    <row r="25" spans="1:5" ht="15" customHeight="1" x14ac:dyDescent="0.2">
      <c r="A25" s="13" t="s">
        <v>98</v>
      </c>
      <c r="B25" s="11">
        <f t="shared" si="0"/>
        <v>794309.18000000285</v>
      </c>
      <c r="C25" s="13">
        <v>320836.43000000122</v>
      </c>
      <c r="D25" s="13">
        <v>224687.93000000078</v>
      </c>
      <c r="E25" s="13">
        <v>248784.82000000088</v>
      </c>
    </row>
    <row r="26" spans="1:5" ht="15" customHeight="1" x14ac:dyDescent="0.2">
      <c r="A26" s="13" t="s">
        <v>99</v>
      </c>
      <c r="B26" s="11">
        <f t="shared" si="0"/>
        <v>261822.01000000088</v>
      </c>
      <c r="C26" s="13">
        <v>78933.240000000267</v>
      </c>
      <c r="D26" s="13">
        <v>111461.74000000038</v>
      </c>
      <c r="E26" s="13">
        <v>71427.030000000246</v>
      </c>
    </row>
    <row r="27" spans="1:5" ht="15" customHeight="1" x14ac:dyDescent="0.2">
      <c r="A27" s="13" t="s">
        <v>100</v>
      </c>
      <c r="B27" s="11">
        <f t="shared" si="0"/>
        <v>352376.23000000126</v>
      </c>
      <c r="C27" s="13">
        <v>129809.78000000046</v>
      </c>
      <c r="D27" s="13">
        <v>100408.21000000036</v>
      </c>
      <c r="E27" s="13">
        <v>122158.24000000046</v>
      </c>
    </row>
    <row r="28" spans="1:5" ht="15" customHeight="1" x14ac:dyDescent="0.2">
      <c r="A28" s="13" t="s">
        <v>101</v>
      </c>
      <c r="B28" s="11">
        <f t="shared" si="0"/>
        <v>57.8900000000002</v>
      </c>
      <c r="C28" s="13">
        <v>56.860000000000198</v>
      </c>
      <c r="D28" s="13">
        <v>0.26000000000000095</v>
      </c>
      <c r="E28" s="13">
        <v>0.77000000000000279</v>
      </c>
    </row>
    <row r="29" spans="1:5" ht="15" customHeight="1" x14ac:dyDescent="0.2">
      <c r="A29" s="13" t="s">
        <v>102</v>
      </c>
      <c r="B29" s="11">
        <f t="shared" si="0"/>
        <v>19.770000000000067</v>
      </c>
      <c r="C29" s="13">
        <v>9.2200000000000308</v>
      </c>
      <c r="D29" s="13">
        <v>7.5000000000000266</v>
      </c>
      <c r="E29" s="13">
        <v>3.0500000000000105</v>
      </c>
    </row>
    <row r="30" spans="1:5" ht="13.5" thickBot="1" x14ac:dyDescent="0.25">
      <c r="A30" s="16"/>
      <c r="B30" s="16"/>
      <c r="C30" s="16"/>
      <c r="D30" s="16"/>
      <c r="E30" s="16"/>
    </row>
    <row r="32" spans="1:5" x14ac:dyDescent="0.2">
      <c r="A32" s="3" t="s">
        <v>114</v>
      </c>
      <c r="B32" s="17"/>
    </row>
    <row r="33" spans="1:4" x14ac:dyDescent="0.2">
      <c r="A33" s="14" t="s">
        <v>81</v>
      </c>
      <c r="B33" s="17"/>
      <c r="C33" s="17"/>
      <c r="D33" s="30"/>
    </row>
    <row r="34" spans="1:4" x14ac:dyDescent="0.2">
      <c r="A34" s="3" t="s">
        <v>45</v>
      </c>
    </row>
    <row r="35" spans="1:4" x14ac:dyDescent="0.2">
      <c r="A35" s="3" t="s">
        <v>82</v>
      </c>
      <c r="B35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G95"/>
  <sheetViews>
    <sheetView showGridLines="0" zoomScale="90" zoomScaleNormal="90" workbookViewId="0">
      <selection activeCell="A7" sqref="A7:B7"/>
    </sheetView>
  </sheetViews>
  <sheetFormatPr baseColWidth="10" defaultRowHeight="12.75" x14ac:dyDescent="0.2"/>
  <cols>
    <col min="1" max="1" width="3.625" style="3" customWidth="1"/>
    <col min="2" max="40" width="15.25" style="3" customWidth="1"/>
    <col min="41" max="16384" width="11" style="3"/>
  </cols>
  <sheetData>
    <row r="1" spans="1:7" ht="20.25" customHeight="1" thickBot="1" x14ac:dyDescent="0.35">
      <c r="A1" s="1" t="s">
        <v>46</v>
      </c>
      <c r="B1" s="2"/>
      <c r="C1" s="2"/>
      <c r="D1" s="2"/>
      <c r="E1" s="2"/>
      <c r="F1" s="2"/>
      <c r="G1" s="2"/>
    </row>
    <row r="2" spans="1:7" ht="15" customHeight="1" x14ac:dyDescent="0.3">
      <c r="A2" s="4"/>
    </row>
    <row r="3" spans="1:7" ht="18" customHeight="1" x14ac:dyDescent="0.25">
      <c r="A3" s="5" t="s">
        <v>115</v>
      </c>
      <c r="C3" s="24"/>
      <c r="D3" s="24"/>
      <c r="E3" s="24"/>
    </row>
    <row r="4" spans="1:7" ht="18" customHeight="1" x14ac:dyDescent="0.25">
      <c r="A4" s="6" t="s">
        <v>119</v>
      </c>
      <c r="C4" s="24"/>
      <c r="D4" s="24"/>
      <c r="E4" s="24"/>
    </row>
    <row r="5" spans="1:7" ht="18" customHeight="1" x14ac:dyDescent="0.2">
      <c r="B5" s="15"/>
      <c r="C5" s="24"/>
      <c r="D5" s="24"/>
      <c r="E5" s="24"/>
    </row>
    <row r="6" spans="1:7" x14ac:dyDescent="0.2">
      <c r="A6" s="8"/>
      <c r="B6" s="7"/>
      <c r="C6" s="20"/>
      <c r="D6" s="20"/>
      <c r="E6" s="20"/>
      <c r="F6" s="8"/>
      <c r="G6" s="8"/>
    </row>
    <row r="7" spans="1:7" s="9" customFormat="1" ht="39.950000000000003" customHeight="1" x14ac:dyDescent="0.2">
      <c r="A7" s="71"/>
      <c r="B7" s="72"/>
      <c r="C7" s="62" t="s">
        <v>109</v>
      </c>
      <c r="D7" s="22" t="s">
        <v>110</v>
      </c>
      <c r="E7" s="22" t="s">
        <v>111</v>
      </c>
      <c r="F7" s="21" t="s">
        <v>112</v>
      </c>
      <c r="G7" s="21" t="s">
        <v>113</v>
      </c>
    </row>
    <row r="8" spans="1:7" x14ac:dyDescent="0.2">
      <c r="B8" s="10"/>
      <c r="C8" s="10"/>
      <c r="D8" s="10"/>
      <c r="E8" s="10"/>
    </row>
    <row r="9" spans="1:7" ht="15" customHeight="1" x14ac:dyDescent="0.2">
      <c r="B9" s="11" t="s">
        <v>47</v>
      </c>
      <c r="C9" s="11">
        <f>SUM(C11:C88)</f>
        <v>797619.89059586637</v>
      </c>
      <c r="D9" s="11">
        <f>SUM(D11:D88)</f>
        <v>27647.369981246069</v>
      </c>
      <c r="E9" s="11">
        <f>SUM(E11:E88)</f>
        <v>445461.66948153265</v>
      </c>
      <c r="F9" s="11">
        <f>SUM(F11:F88)</f>
        <v>134065.12064889632</v>
      </c>
      <c r="G9" s="11">
        <f>SUM(G11:G88)</f>
        <v>190445.73048419133</v>
      </c>
    </row>
    <row r="10" spans="1:7" x14ac:dyDescent="0.2">
      <c r="D10" s="24"/>
      <c r="G10" s="31"/>
    </row>
    <row r="11" spans="1:7" ht="15" customHeight="1" x14ac:dyDescent="0.2">
      <c r="A11" s="3">
        <v>1</v>
      </c>
      <c r="B11" s="13" t="s">
        <v>0</v>
      </c>
      <c r="C11" s="11">
        <f>SUM(D11:G11)</f>
        <v>32447.200414977968</v>
      </c>
      <c r="D11" s="13">
        <v>407.54000065289438</v>
      </c>
      <c r="E11" s="13">
        <v>6463.0900064017624</v>
      </c>
      <c r="F11" s="13">
        <v>6568.2900762427598</v>
      </c>
      <c r="G11" s="13">
        <v>19008.280331680551</v>
      </c>
    </row>
    <row r="12" spans="1:7" ht="15" customHeight="1" x14ac:dyDescent="0.2">
      <c r="A12" s="3">
        <v>2</v>
      </c>
      <c r="B12" s="13" t="s">
        <v>48</v>
      </c>
      <c r="C12" s="11">
        <f t="shared" ref="C12:C75" si="0">SUM(D12:G12)</f>
        <v>36006.980011574924</v>
      </c>
      <c r="D12" s="13">
        <v>77.609999909996986</v>
      </c>
      <c r="E12" s="13">
        <v>16174.809899637476</v>
      </c>
      <c r="F12" s="13">
        <v>9323.840107133612</v>
      </c>
      <c r="G12" s="13">
        <v>10430.720004893839</v>
      </c>
    </row>
    <row r="13" spans="1:7" ht="15" customHeight="1" x14ac:dyDescent="0.2">
      <c r="A13" s="3">
        <v>3</v>
      </c>
      <c r="B13" s="13" t="s">
        <v>1</v>
      </c>
      <c r="C13" s="11">
        <f t="shared" si="0"/>
        <v>6617.1299984231591</v>
      </c>
      <c r="D13" s="13">
        <v>7.4999999832361937</v>
      </c>
      <c r="E13" s="13">
        <v>4590.9999982789159</v>
      </c>
      <c r="F13" s="13">
        <v>18.850000090897083</v>
      </c>
      <c r="G13" s="13">
        <v>1999.78000007011</v>
      </c>
    </row>
    <row r="14" spans="1:7" ht="15" customHeight="1" x14ac:dyDescent="0.2">
      <c r="A14" s="3">
        <v>4</v>
      </c>
      <c r="B14" s="13" t="s">
        <v>2</v>
      </c>
      <c r="C14" s="11">
        <f t="shared" si="0"/>
        <v>604.76000160165131</v>
      </c>
      <c r="D14" s="13">
        <v>62.290000265464187</v>
      </c>
      <c r="E14" s="13">
        <v>477.88000137731433</v>
      </c>
      <c r="F14" s="13">
        <v>62.099999958649278</v>
      </c>
      <c r="G14" s="13">
        <v>2.4900000002235174</v>
      </c>
    </row>
    <row r="15" spans="1:7" ht="15" customHeight="1" x14ac:dyDescent="0.2">
      <c r="A15" s="3">
        <v>5</v>
      </c>
      <c r="B15" s="13" t="s">
        <v>49</v>
      </c>
      <c r="C15" s="11">
        <f t="shared" si="0"/>
        <v>15525.099986959249</v>
      </c>
      <c r="D15" s="13">
        <v>153.63000119291246</v>
      </c>
      <c r="E15" s="13">
        <v>9645.9199855774641</v>
      </c>
      <c r="F15" s="13">
        <v>4596.1599999945611</v>
      </c>
      <c r="G15" s="13">
        <v>1129.3900001943111</v>
      </c>
    </row>
    <row r="16" spans="1:7" ht="15" customHeight="1" x14ac:dyDescent="0.2">
      <c r="A16" s="3">
        <v>6</v>
      </c>
      <c r="B16" s="13" t="s">
        <v>3</v>
      </c>
      <c r="C16" s="11">
        <f t="shared" si="0"/>
        <v>2039.5100054573268</v>
      </c>
      <c r="D16" s="13">
        <v>27.92999984882772</v>
      </c>
      <c r="E16" s="13">
        <v>1555.6000069230795</v>
      </c>
      <c r="F16" s="13">
        <v>115.99999928660691</v>
      </c>
      <c r="G16" s="13">
        <v>339.97999939881265</v>
      </c>
    </row>
    <row r="17" spans="1:7" ht="15" customHeight="1" x14ac:dyDescent="0.2">
      <c r="A17" s="3">
        <v>7</v>
      </c>
      <c r="B17" s="13" t="s">
        <v>4</v>
      </c>
      <c r="C17" s="11">
        <f t="shared" si="0"/>
        <v>9310.5501278340816</v>
      </c>
      <c r="D17" s="13">
        <v>177.10999893397093</v>
      </c>
      <c r="E17" s="13">
        <v>3335.8400010876358</v>
      </c>
      <c r="F17" s="13">
        <v>2070.7200213633478</v>
      </c>
      <c r="G17" s="13">
        <v>3726.8801064491272</v>
      </c>
    </row>
    <row r="18" spans="1:7" ht="15" customHeight="1" x14ac:dyDescent="0.2">
      <c r="A18" s="3">
        <v>8</v>
      </c>
      <c r="B18" s="13" t="s">
        <v>5</v>
      </c>
      <c r="C18" s="11">
        <f t="shared" si="0"/>
        <v>35992.629996567965</v>
      </c>
      <c r="D18" s="13">
        <v>75.509999770671129</v>
      </c>
      <c r="E18" s="13">
        <v>35666.409996345639</v>
      </c>
      <c r="F18" s="13">
        <v>77.260000366717577</v>
      </c>
      <c r="G18" s="13">
        <v>173.45000008493662</v>
      </c>
    </row>
    <row r="19" spans="1:7" ht="15" customHeight="1" x14ac:dyDescent="0.2">
      <c r="A19" s="3">
        <v>9</v>
      </c>
      <c r="B19" s="13" t="s">
        <v>6</v>
      </c>
      <c r="C19" s="11">
        <f t="shared" si="0"/>
        <v>1945.22000281699</v>
      </c>
      <c r="D19" s="13">
        <v>155.77000061608851</v>
      </c>
      <c r="E19" s="13">
        <v>1212.1000024564564</v>
      </c>
      <c r="F19" s="13">
        <v>441.87000149674714</v>
      </c>
      <c r="G19" s="13">
        <v>135.47999824769795</v>
      </c>
    </row>
    <row r="20" spans="1:7" ht="15" customHeight="1" x14ac:dyDescent="0.2">
      <c r="A20" s="3">
        <v>10</v>
      </c>
      <c r="B20" s="13" t="s">
        <v>7</v>
      </c>
      <c r="C20" s="11">
        <f t="shared" si="0"/>
        <v>3447.0500082951039</v>
      </c>
      <c r="D20" s="13">
        <v>231.46000000461936</v>
      </c>
      <c r="E20" s="13">
        <v>1653.0999992061406</v>
      </c>
      <c r="F20" s="13">
        <v>1375.030008347705</v>
      </c>
      <c r="G20" s="13">
        <v>187.4600007366389</v>
      </c>
    </row>
    <row r="21" spans="1:7" ht="15" customHeight="1" x14ac:dyDescent="0.2">
      <c r="A21" s="3">
        <v>11</v>
      </c>
      <c r="B21" s="13" t="s">
        <v>8</v>
      </c>
      <c r="C21" s="11">
        <f t="shared" si="0"/>
        <v>79009.219922352582</v>
      </c>
      <c r="D21" s="13">
        <v>2569.0800018422306</v>
      </c>
      <c r="E21" s="13">
        <v>42925.429761443287</v>
      </c>
      <c r="F21" s="13">
        <v>9117.5901354234666</v>
      </c>
      <c r="G21" s="13">
        <v>24397.120023643598</v>
      </c>
    </row>
    <row r="22" spans="1:7" ht="15" customHeight="1" x14ac:dyDescent="0.2">
      <c r="A22" s="3">
        <v>12</v>
      </c>
      <c r="B22" s="13" t="s">
        <v>50</v>
      </c>
      <c r="C22" s="11">
        <f t="shared" si="0"/>
        <v>8940.7000634148717</v>
      </c>
      <c r="D22" s="13">
        <v>220.8199997600168</v>
      </c>
      <c r="E22" s="13">
        <v>5652.4499838650227</v>
      </c>
      <c r="F22" s="13">
        <v>612.59000187925994</v>
      </c>
      <c r="G22" s="13">
        <v>2454.8400779105723</v>
      </c>
    </row>
    <row r="23" spans="1:7" ht="15" customHeight="1" x14ac:dyDescent="0.2">
      <c r="A23" s="3">
        <v>13</v>
      </c>
      <c r="B23" s="13" t="s">
        <v>9</v>
      </c>
      <c r="C23" s="11">
        <f t="shared" si="0"/>
        <v>859.89999809674919</v>
      </c>
      <c r="D23" s="13">
        <v>40.289999974891543</v>
      </c>
      <c r="E23" s="13">
        <v>586.26999795809388</v>
      </c>
      <c r="F23" s="13">
        <v>224.81000016629696</v>
      </c>
      <c r="G23" s="13">
        <v>8.5299999974668026</v>
      </c>
    </row>
    <row r="24" spans="1:7" ht="15" customHeight="1" x14ac:dyDescent="0.2">
      <c r="A24" s="3">
        <v>14</v>
      </c>
      <c r="B24" s="13" t="s">
        <v>10</v>
      </c>
      <c r="C24" s="11">
        <f t="shared" si="0"/>
        <v>4302.8300039730966</v>
      </c>
      <c r="D24" s="13">
        <v>354.18000064790249</v>
      </c>
      <c r="E24" s="13">
        <v>3067.0100031718612</v>
      </c>
      <c r="F24" s="13">
        <v>782.42000038549304</v>
      </c>
      <c r="G24" s="13">
        <v>99.219999767839909</v>
      </c>
    </row>
    <row r="25" spans="1:7" ht="15" customHeight="1" x14ac:dyDescent="0.2">
      <c r="A25" s="3">
        <v>15</v>
      </c>
      <c r="B25" s="13" t="s">
        <v>51</v>
      </c>
      <c r="C25" s="11">
        <f t="shared" si="0"/>
        <v>28764.500010451302</v>
      </c>
      <c r="D25" s="13">
        <v>11.74999987334013</v>
      </c>
      <c r="E25" s="13">
        <v>28325.750010445714</v>
      </c>
      <c r="F25" s="13">
        <v>363.40000028908253</v>
      </c>
      <c r="G25" s="13">
        <v>63.599999843165278</v>
      </c>
    </row>
    <row r="26" spans="1:7" ht="15" customHeight="1" x14ac:dyDescent="0.2">
      <c r="A26" s="3">
        <v>16</v>
      </c>
      <c r="B26" s="13" t="s">
        <v>11</v>
      </c>
      <c r="C26" s="11">
        <f t="shared" si="0"/>
        <v>1718.1300006471574</v>
      </c>
      <c r="D26" s="13">
        <v>118.29999959468842</v>
      </c>
      <c r="E26" s="13">
        <v>1245.1400005817413</v>
      </c>
      <c r="F26" s="13">
        <v>315.4400005787611</v>
      </c>
      <c r="G26" s="13">
        <v>39.249999891966581</v>
      </c>
    </row>
    <row r="27" spans="1:7" ht="15" customHeight="1" x14ac:dyDescent="0.2">
      <c r="A27" s="3">
        <v>17</v>
      </c>
      <c r="B27" s="13" t="s">
        <v>12</v>
      </c>
      <c r="C27" s="11">
        <f t="shared" si="0"/>
        <v>9922.9400030858815</v>
      </c>
      <c r="D27" s="13">
        <v>818.43999931029975</v>
      </c>
      <c r="E27" s="13">
        <v>3967.2400094848126</v>
      </c>
      <c r="F27" s="13">
        <v>3196.470001835376</v>
      </c>
      <c r="G27" s="13">
        <v>1940.7899924553931</v>
      </c>
    </row>
    <row r="28" spans="1:7" ht="15" customHeight="1" x14ac:dyDescent="0.2">
      <c r="A28" s="3">
        <v>18</v>
      </c>
      <c r="B28" s="13" t="s">
        <v>13</v>
      </c>
      <c r="C28" s="11">
        <f t="shared" si="0"/>
        <v>6219.1300071571022</v>
      </c>
      <c r="D28" s="13">
        <v>327.52999935485423</v>
      </c>
      <c r="E28" s="13">
        <v>1935.8600025139749</v>
      </c>
      <c r="F28" s="13">
        <v>2484.309995835647</v>
      </c>
      <c r="G28" s="13">
        <v>1471.4300094526261</v>
      </c>
    </row>
    <row r="29" spans="1:7" ht="15" customHeight="1" x14ac:dyDescent="0.2">
      <c r="A29" s="3">
        <v>19</v>
      </c>
      <c r="B29" s="13" t="s">
        <v>14</v>
      </c>
      <c r="C29" s="11">
        <f t="shared" si="0"/>
        <v>5487.8799645453691</v>
      </c>
      <c r="D29" s="13">
        <v>635.9300001244992</v>
      </c>
      <c r="E29" s="13">
        <v>2863.1599940098822</v>
      </c>
      <c r="F29" s="13">
        <v>1710.4599708244205</v>
      </c>
      <c r="G29" s="13">
        <v>278.32999958656728</v>
      </c>
    </row>
    <row r="30" spans="1:7" ht="15" customHeight="1" x14ac:dyDescent="0.2">
      <c r="A30" s="3">
        <v>20</v>
      </c>
      <c r="B30" s="13" t="s">
        <v>52</v>
      </c>
      <c r="C30" s="11">
        <f t="shared" si="0"/>
        <v>2234.6499981489033</v>
      </c>
      <c r="D30" s="13">
        <v>142.48000021837652</v>
      </c>
      <c r="E30" s="13">
        <v>1453.3299979120493</v>
      </c>
      <c r="F30" s="13">
        <v>536.94000003486872</v>
      </c>
      <c r="G30" s="13">
        <v>101.89999998360872</v>
      </c>
    </row>
    <row r="31" spans="1:7" ht="15" customHeight="1" x14ac:dyDescent="0.2">
      <c r="A31" s="3">
        <v>21</v>
      </c>
      <c r="B31" s="13" t="s">
        <v>53</v>
      </c>
      <c r="C31" s="11">
        <f t="shared" si="0"/>
        <v>6746.3599850013852</v>
      </c>
      <c r="D31" s="13">
        <v>314.70999814011157</v>
      </c>
      <c r="E31" s="13">
        <v>2248.6900055147707</v>
      </c>
      <c r="F31" s="13">
        <v>2638.6099865715951</v>
      </c>
      <c r="G31" s="13">
        <v>1544.3499947749078</v>
      </c>
    </row>
    <row r="32" spans="1:7" ht="15" customHeight="1" x14ac:dyDescent="0.2">
      <c r="A32" s="3">
        <v>22</v>
      </c>
      <c r="B32" s="13" t="s">
        <v>15</v>
      </c>
      <c r="C32" s="11">
        <f t="shared" si="0"/>
        <v>8221.6798768490553</v>
      </c>
      <c r="D32" s="13">
        <v>114.20999942347407</v>
      </c>
      <c r="E32" s="13">
        <v>3225.4299795776606</v>
      </c>
      <c r="F32" s="13">
        <v>3.3999999891966581</v>
      </c>
      <c r="G32" s="13">
        <v>4878.639897858724</v>
      </c>
    </row>
    <row r="33" spans="1:7" ht="15" customHeight="1" x14ac:dyDescent="0.2">
      <c r="A33" s="3">
        <v>23</v>
      </c>
      <c r="B33" s="13" t="s">
        <v>16</v>
      </c>
      <c r="C33" s="11">
        <f t="shared" si="0"/>
        <v>6830.2900140248239</v>
      </c>
      <c r="D33" s="13">
        <v>193.37999986298382</v>
      </c>
      <c r="E33" s="13">
        <v>3184.7800090759993</v>
      </c>
      <c r="F33" s="13">
        <v>2845.3400034718215</v>
      </c>
      <c r="G33" s="13">
        <v>606.79000161401927</v>
      </c>
    </row>
    <row r="34" spans="1:7" ht="15" customHeight="1" x14ac:dyDescent="0.2">
      <c r="A34" s="3">
        <v>24</v>
      </c>
      <c r="B34" s="13" t="s">
        <v>54</v>
      </c>
      <c r="C34" s="11">
        <f t="shared" si="0"/>
        <v>6628.060002213344</v>
      </c>
      <c r="D34" s="13">
        <v>869.07000132650137</v>
      </c>
      <c r="E34" s="13">
        <v>5092.9200002942234</v>
      </c>
      <c r="F34" s="13">
        <v>529.99000068381429</v>
      </c>
      <c r="G34" s="13">
        <v>136.07999990880489</v>
      </c>
    </row>
    <row r="35" spans="1:7" ht="15" customHeight="1" x14ac:dyDescent="0.2">
      <c r="A35" s="3">
        <v>25</v>
      </c>
      <c r="B35" s="13" t="s">
        <v>17</v>
      </c>
      <c r="C35" s="11">
        <f t="shared" si="0"/>
        <v>5280.3099947925657</v>
      </c>
      <c r="D35" s="13">
        <v>601.09999675862491</v>
      </c>
      <c r="E35" s="13">
        <v>3944.8299975767732</v>
      </c>
      <c r="F35" s="13">
        <v>598.45000037550926</v>
      </c>
      <c r="G35" s="13">
        <v>135.93000008165836</v>
      </c>
    </row>
    <row r="36" spans="1:7" ht="15" customHeight="1" x14ac:dyDescent="0.2">
      <c r="A36" s="3">
        <v>26</v>
      </c>
      <c r="B36" s="13" t="s">
        <v>55</v>
      </c>
      <c r="C36" s="11">
        <f t="shared" si="0"/>
        <v>10983.960014883429</v>
      </c>
      <c r="D36" s="13">
        <v>384.98999986797571</v>
      </c>
      <c r="E36" s="13">
        <v>7887.2000167760998</v>
      </c>
      <c r="F36" s="13">
        <v>1161.1899985838681</v>
      </c>
      <c r="G36" s="13">
        <v>1550.5799996554852</v>
      </c>
    </row>
    <row r="37" spans="1:7" ht="15" customHeight="1" x14ac:dyDescent="0.2">
      <c r="A37" s="3">
        <v>27</v>
      </c>
      <c r="B37" s="13" t="s">
        <v>18</v>
      </c>
      <c r="C37" s="11">
        <f t="shared" si="0"/>
        <v>9430.0200201477855</v>
      </c>
      <c r="D37" s="13">
        <v>133.99000020511448</v>
      </c>
      <c r="E37" s="13">
        <v>2265.7000034637749</v>
      </c>
      <c r="F37" s="13">
        <v>3421.6100142002106</v>
      </c>
      <c r="G37" s="13">
        <v>3608.7200022786856</v>
      </c>
    </row>
    <row r="38" spans="1:7" ht="15" customHeight="1" x14ac:dyDescent="0.2">
      <c r="A38" s="3">
        <v>28</v>
      </c>
      <c r="B38" s="13" t="s">
        <v>19</v>
      </c>
      <c r="C38" s="11">
        <f t="shared" si="0"/>
        <v>26175.000005129725</v>
      </c>
      <c r="D38" s="13">
        <v>650.19000054337084</v>
      </c>
      <c r="E38" s="13">
        <v>2045.5000000931323</v>
      </c>
      <c r="F38" s="13">
        <v>89.899999622255564</v>
      </c>
      <c r="G38" s="13">
        <v>23389.410004870966</v>
      </c>
    </row>
    <row r="39" spans="1:7" ht="15" customHeight="1" x14ac:dyDescent="0.2">
      <c r="A39" s="3">
        <v>29</v>
      </c>
      <c r="B39" s="13" t="s">
        <v>56</v>
      </c>
      <c r="C39" s="11">
        <f t="shared" si="0"/>
        <v>8679.4199845287949</v>
      </c>
      <c r="D39" s="13">
        <v>103.4399996586144</v>
      </c>
      <c r="E39" s="13">
        <v>2620.339995931834</v>
      </c>
      <c r="F39" s="13">
        <v>1794.6600018180907</v>
      </c>
      <c r="G39" s="13">
        <v>4160.9799871202558</v>
      </c>
    </row>
    <row r="40" spans="1:7" ht="15" customHeight="1" x14ac:dyDescent="0.2">
      <c r="A40" s="3">
        <v>30</v>
      </c>
      <c r="B40" s="13" t="s">
        <v>20</v>
      </c>
      <c r="C40" s="11">
        <f t="shared" si="0"/>
        <v>1316.2500003743917</v>
      </c>
      <c r="D40" s="13">
        <v>64.560000125318766</v>
      </c>
      <c r="E40" s="13">
        <v>648.49999897927046</v>
      </c>
      <c r="F40" s="13">
        <v>477.76000125519931</v>
      </c>
      <c r="G40" s="13">
        <v>125.43000001460314</v>
      </c>
    </row>
    <row r="41" spans="1:7" ht="15" customHeight="1" x14ac:dyDescent="0.2">
      <c r="A41" s="3">
        <v>31</v>
      </c>
      <c r="B41" s="13" t="s">
        <v>57</v>
      </c>
      <c r="C41" s="11">
        <f t="shared" si="0"/>
        <v>2188.4300142508</v>
      </c>
      <c r="D41" s="13">
        <v>59.020000085234642</v>
      </c>
      <c r="E41" s="13">
        <v>1484.7999961636961</v>
      </c>
      <c r="F41" s="13">
        <v>181.77000301890075</v>
      </c>
      <c r="G41" s="13">
        <v>462.84001498296857</v>
      </c>
    </row>
    <row r="42" spans="1:7" ht="15" customHeight="1" x14ac:dyDescent="0.2">
      <c r="A42" s="3">
        <v>32</v>
      </c>
      <c r="B42" s="13" t="s">
        <v>58</v>
      </c>
      <c r="C42" s="11">
        <f t="shared" si="0"/>
        <v>9410.8499172087759</v>
      </c>
      <c r="D42" s="13">
        <v>79.190000008791685</v>
      </c>
      <c r="E42" s="13">
        <v>7034.1199087351561</v>
      </c>
      <c r="F42" s="13">
        <v>1042.7200117595494</v>
      </c>
      <c r="G42" s="13">
        <v>1254.8199967052788</v>
      </c>
    </row>
    <row r="43" spans="1:7" ht="15" customHeight="1" x14ac:dyDescent="0.2">
      <c r="A43" s="3">
        <v>33</v>
      </c>
      <c r="B43" s="13" t="s">
        <v>59</v>
      </c>
      <c r="C43" s="11">
        <f t="shared" si="0"/>
        <v>22956.199990274385</v>
      </c>
      <c r="D43" s="13">
        <v>139.43999978341162</v>
      </c>
      <c r="E43" s="13">
        <v>19714.389989681542</v>
      </c>
      <c r="F43" s="13">
        <v>3025.4400002509356</v>
      </c>
      <c r="G43" s="13">
        <v>76.930000558495522</v>
      </c>
    </row>
    <row r="44" spans="1:7" ht="15" customHeight="1" x14ac:dyDescent="0.2">
      <c r="A44" s="3">
        <v>34</v>
      </c>
      <c r="B44" s="13" t="s">
        <v>21</v>
      </c>
      <c r="C44" s="11">
        <f t="shared" si="0"/>
        <v>19607.160012345761</v>
      </c>
      <c r="D44" s="13">
        <v>1604.1799977570772</v>
      </c>
      <c r="E44" s="13">
        <v>8663.7700005676597</v>
      </c>
      <c r="F44" s="13">
        <v>5865.7400120161474</v>
      </c>
      <c r="G44" s="13">
        <v>3473.4700020048767</v>
      </c>
    </row>
    <row r="45" spans="1:7" ht="15" customHeight="1" x14ac:dyDescent="0.2">
      <c r="A45" s="3">
        <v>35</v>
      </c>
      <c r="B45" s="13" t="s">
        <v>22</v>
      </c>
      <c r="C45" s="11">
        <f t="shared" si="0"/>
        <v>6857.220004638657</v>
      </c>
      <c r="D45" s="13">
        <v>638.86999906972051</v>
      </c>
      <c r="E45" s="13">
        <v>3730.4700013231486</v>
      </c>
      <c r="F45" s="13">
        <v>1981.4100046176463</v>
      </c>
      <c r="G45" s="13">
        <v>506.46999962814152</v>
      </c>
    </row>
    <row r="46" spans="1:7" ht="15" customHeight="1" x14ac:dyDescent="0.2">
      <c r="A46" s="3">
        <v>36</v>
      </c>
      <c r="B46" s="13" t="s">
        <v>23</v>
      </c>
      <c r="C46" s="11">
        <f t="shared" si="0"/>
        <v>21569.380134997889</v>
      </c>
      <c r="D46" s="13">
        <v>1077.889999864623</v>
      </c>
      <c r="E46" s="13">
        <v>9194.9299200735986</v>
      </c>
      <c r="F46" s="13">
        <v>1596.3800294846296</v>
      </c>
      <c r="G46" s="13">
        <v>9700.1801855750382</v>
      </c>
    </row>
    <row r="47" spans="1:7" ht="15" customHeight="1" x14ac:dyDescent="0.2">
      <c r="A47" s="3">
        <v>37</v>
      </c>
      <c r="B47" s="13" t="s">
        <v>24</v>
      </c>
      <c r="C47" s="11">
        <f t="shared" si="0"/>
        <v>7015.1599958967417</v>
      </c>
      <c r="D47" s="13">
        <v>166.50999986752868</v>
      </c>
      <c r="E47" s="13">
        <v>4798.8699902147055</v>
      </c>
      <c r="F47" s="13">
        <v>870.05000600032508</v>
      </c>
      <c r="G47" s="13">
        <v>1179.7299998141825</v>
      </c>
    </row>
    <row r="48" spans="1:7" ht="15" customHeight="1" x14ac:dyDescent="0.2">
      <c r="A48" s="3">
        <v>38</v>
      </c>
      <c r="B48" s="13" t="s">
        <v>25</v>
      </c>
      <c r="C48" s="11">
        <f t="shared" si="0"/>
        <v>3008.749977402389</v>
      </c>
      <c r="D48" s="13">
        <v>27.239999951794744</v>
      </c>
      <c r="E48" s="13">
        <v>2813.7799768857658</v>
      </c>
      <c r="F48" s="13">
        <v>36.639999849721789</v>
      </c>
      <c r="G48" s="13">
        <v>131.09000071510673</v>
      </c>
    </row>
    <row r="49" spans="1:7" ht="15" customHeight="1" x14ac:dyDescent="0.2">
      <c r="A49" s="3">
        <v>39</v>
      </c>
      <c r="B49" s="13" t="s">
        <v>60</v>
      </c>
      <c r="C49" s="11">
        <f t="shared" si="0"/>
        <v>307.55999917536974</v>
      </c>
      <c r="D49" s="13">
        <v>26.309999657794833</v>
      </c>
      <c r="E49" s="13">
        <v>185.649996381253</v>
      </c>
      <c r="F49" s="13">
        <v>26.570000054314733</v>
      </c>
      <c r="G49" s="13">
        <v>69.03000308200717</v>
      </c>
    </row>
    <row r="50" spans="1:7" ht="15" customHeight="1" x14ac:dyDescent="0.2">
      <c r="A50" s="3">
        <v>40</v>
      </c>
      <c r="B50" s="13" t="s">
        <v>26</v>
      </c>
      <c r="C50" s="11">
        <f t="shared" si="0"/>
        <v>7326.9099554903805</v>
      </c>
      <c r="D50" s="13">
        <v>411.13999941945076</v>
      </c>
      <c r="E50" s="13">
        <v>5058.1999580468982</v>
      </c>
      <c r="F50" s="13">
        <v>1150.9799997247756</v>
      </c>
      <c r="G50" s="13">
        <v>706.58999829925597</v>
      </c>
    </row>
    <row r="51" spans="1:7" ht="15" customHeight="1" x14ac:dyDescent="0.2">
      <c r="A51" s="3">
        <v>41</v>
      </c>
      <c r="B51" s="13" t="s">
        <v>27</v>
      </c>
      <c r="C51" s="11">
        <f t="shared" si="0"/>
        <v>6100.8499926123768</v>
      </c>
      <c r="D51" s="13">
        <v>393.049999024719</v>
      </c>
      <c r="E51" s="13">
        <v>2669.8299938272685</v>
      </c>
      <c r="F51" s="13">
        <v>2756.6200013943017</v>
      </c>
      <c r="G51" s="13">
        <v>281.34999836608768</v>
      </c>
    </row>
    <row r="52" spans="1:7" ht="15" customHeight="1" x14ac:dyDescent="0.2">
      <c r="A52" s="3">
        <v>42</v>
      </c>
      <c r="B52" s="13" t="s">
        <v>28</v>
      </c>
      <c r="C52" s="11">
        <f t="shared" si="0"/>
        <v>229.73999944142997</v>
      </c>
      <c r="D52" s="13">
        <v>13.419999867677689</v>
      </c>
      <c r="E52" s="13">
        <v>207.97999961674213</v>
      </c>
      <c r="F52" s="13">
        <v>3.25</v>
      </c>
      <c r="G52" s="13">
        <v>5.08999995701015</v>
      </c>
    </row>
    <row r="53" spans="1:7" ht="15" customHeight="1" x14ac:dyDescent="0.2">
      <c r="A53" s="3">
        <v>43</v>
      </c>
      <c r="B53" s="13" t="s">
        <v>29</v>
      </c>
      <c r="C53" s="11">
        <f t="shared" si="0"/>
        <v>3375.9299927521497</v>
      </c>
      <c r="D53" s="13">
        <v>16.529999969527125</v>
      </c>
      <c r="E53" s="13">
        <v>2108.4899923503399</v>
      </c>
      <c r="F53" s="13">
        <v>207.20000020600855</v>
      </c>
      <c r="G53" s="13">
        <v>1043.7100002262741</v>
      </c>
    </row>
    <row r="54" spans="1:7" ht="15" customHeight="1" x14ac:dyDescent="0.2">
      <c r="A54" s="3">
        <v>44</v>
      </c>
      <c r="B54" s="13" t="s">
        <v>61</v>
      </c>
      <c r="C54" s="11">
        <f t="shared" si="0"/>
        <v>7765.5900445114821</v>
      </c>
      <c r="D54" s="13">
        <v>370.92000132612884</v>
      </c>
      <c r="E54" s="13">
        <v>6209.4600357785821</v>
      </c>
      <c r="F54" s="13">
        <v>234.41000128351152</v>
      </c>
      <c r="G54" s="13">
        <v>950.80000612325966</v>
      </c>
    </row>
    <row r="55" spans="1:7" ht="15" customHeight="1" x14ac:dyDescent="0.2">
      <c r="A55" s="3">
        <v>45</v>
      </c>
      <c r="B55" s="13" t="s">
        <v>30</v>
      </c>
      <c r="C55" s="11">
        <f t="shared" si="0"/>
        <v>13786.449990464374</v>
      </c>
      <c r="D55" s="13">
        <v>361.2199985999614</v>
      </c>
      <c r="E55" s="13">
        <v>11665.619993720204</v>
      </c>
      <c r="F55" s="13">
        <v>1263.2400006521493</v>
      </c>
      <c r="G55" s="13">
        <v>496.36999749206007</v>
      </c>
    </row>
    <row r="56" spans="1:7" ht="15" customHeight="1" x14ac:dyDescent="0.2">
      <c r="A56" s="3">
        <v>46</v>
      </c>
      <c r="B56" s="13" t="s">
        <v>31</v>
      </c>
      <c r="C56" s="11">
        <f t="shared" si="0"/>
        <v>6831.4300025124103</v>
      </c>
      <c r="D56" s="13">
        <v>37.340000113472342</v>
      </c>
      <c r="E56" s="13">
        <v>5009.4499437380582</v>
      </c>
      <c r="F56" s="13">
        <v>1754.2200586553663</v>
      </c>
      <c r="G56" s="13">
        <v>30.42000000551343</v>
      </c>
    </row>
    <row r="57" spans="1:7" ht="15" customHeight="1" x14ac:dyDescent="0.2">
      <c r="A57" s="3">
        <v>47</v>
      </c>
      <c r="B57" s="13" t="s">
        <v>32</v>
      </c>
      <c r="C57" s="11">
        <f t="shared" si="0"/>
        <v>5686.659994289279</v>
      </c>
      <c r="D57" s="13">
        <v>220.23999988660216</v>
      </c>
      <c r="E57" s="13">
        <v>4026.6199956834316</v>
      </c>
      <c r="F57" s="13">
        <v>1437.8499987125397</v>
      </c>
      <c r="G57" s="13">
        <v>1.9500000067055225</v>
      </c>
    </row>
    <row r="58" spans="1:7" ht="15" customHeight="1" x14ac:dyDescent="0.2">
      <c r="A58" s="3">
        <v>48</v>
      </c>
      <c r="B58" s="13" t="s">
        <v>62</v>
      </c>
      <c r="C58" s="11">
        <f t="shared" si="0"/>
        <v>1789.4899994432926</v>
      </c>
      <c r="D58" s="13">
        <v>47.930000131949782</v>
      </c>
      <c r="E58" s="13">
        <v>510.5899996869266</v>
      </c>
      <c r="F58" s="13">
        <v>514.4500000551343</v>
      </c>
      <c r="G58" s="13">
        <v>716.51999956928194</v>
      </c>
    </row>
    <row r="59" spans="1:7" ht="15" customHeight="1" x14ac:dyDescent="0.2">
      <c r="A59" s="3">
        <v>49</v>
      </c>
      <c r="B59" s="13" t="s">
        <v>33</v>
      </c>
      <c r="C59" s="11">
        <f t="shared" si="0"/>
        <v>21253.719978272915</v>
      </c>
      <c r="D59" s="13">
        <v>701.57000174187124</v>
      </c>
      <c r="E59" s="13">
        <v>13489.57000521943</v>
      </c>
      <c r="F59" s="13">
        <v>2825.4999875929207</v>
      </c>
      <c r="G59" s="13">
        <v>4237.0799837186933</v>
      </c>
    </row>
    <row r="60" spans="1:7" ht="15" customHeight="1" x14ac:dyDescent="0.2">
      <c r="A60" s="3">
        <v>50</v>
      </c>
      <c r="B60" s="13" t="s">
        <v>34</v>
      </c>
      <c r="C60" s="11">
        <f t="shared" si="0"/>
        <v>17405.109989276156</v>
      </c>
      <c r="D60" s="13">
        <v>44.360000118613243</v>
      </c>
      <c r="E60" s="13">
        <v>8726.4899891167879</v>
      </c>
      <c r="F60" s="13">
        <v>8634.0400000475347</v>
      </c>
      <c r="G60" s="13">
        <v>0.21999999321997166</v>
      </c>
    </row>
    <row r="61" spans="1:7" ht="15" customHeight="1" x14ac:dyDescent="0.2">
      <c r="A61" s="3">
        <v>51</v>
      </c>
      <c r="B61" s="13" t="s">
        <v>35</v>
      </c>
      <c r="C61" s="11">
        <f t="shared" si="0"/>
        <v>5808.6300156321377</v>
      </c>
      <c r="D61" s="13">
        <v>587.43999895639718</v>
      </c>
      <c r="E61" s="13">
        <v>2246.6600057967007</v>
      </c>
      <c r="F61" s="13">
        <v>2310.9100070316344</v>
      </c>
      <c r="G61" s="13">
        <v>663.62000384740531</v>
      </c>
    </row>
    <row r="62" spans="1:7" ht="15" customHeight="1" x14ac:dyDescent="0.2">
      <c r="A62" s="3">
        <v>52</v>
      </c>
      <c r="B62" s="13" t="s">
        <v>36</v>
      </c>
      <c r="C62" s="11">
        <f t="shared" si="0"/>
        <v>4767.8799975067377</v>
      </c>
      <c r="D62" s="13">
        <v>34.869999909773469</v>
      </c>
      <c r="E62" s="13">
        <v>2772.1999979093671</v>
      </c>
      <c r="F62" s="13">
        <v>59.989999752491713</v>
      </c>
      <c r="G62" s="13">
        <v>1900.8199999351054</v>
      </c>
    </row>
    <row r="63" spans="1:7" ht="15" customHeight="1" x14ac:dyDescent="0.2">
      <c r="A63" s="3">
        <v>53</v>
      </c>
      <c r="B63" s="13" t="s">
        <v>37</v>
      </c>
      <c r="C63" s="11">
        <f t="shared" si="0"/>
        <v>18267.560159103945</v>
      </c>
      <c r="D63" s="13">
        <v>31.31999984011054</v>
      </c>
      <c r="E63" s="13">
        <v>17866.960157962516</v>
      </c>
      <c r="F63" s="13">
        <v>162.07000041939318</v>
      </c>
      <c r="G63" s="13">
        <v>207.21000088192523</v>
      </c>
    </row>
    <row r="64" spans="1:7" ht="15" customHeight="1" x14ac:dyDescent="0.2">
      <c r="A64" s="3">
        <v>54</v>
      </c>
      <c r="B64" s="13" t="s">
        <v>63</v>
      </c>
      <c r="C64" s="11">
        <f t="shared" si="0"/>
        <v>5054.7199848871678</v>
      </c>
      <c r="D64" s="13">
        <v>318.39999980665743</v>
      </c>
      <c r="E64" s="13">
        <v>2618.980002027005</v>
      </c>
      <c r="F64" s="13">
        <v>670.7899983022362</v>
      </c>
      <c r="G64" s="13">
        <v>1446.5499847512692</v>
      </c>
    </row>
    <row r="65" spans="1:7" ht="15" customHeight="1" x14ac:dyDescent="0.2">
      <c r="A65" s="3">
        <v>55</v>
      </c>
      <c r="B65" s="13" t="s">
        <v>64</v>
      </c>
      <c r="C65" s="11">
        <f t="shared" si="0"/>
        <v>2543.3899957183748</v>
      </c>
      <c r="D65" s="13">
        <v>251.52999927289784</v>
      </c>
      <c r="E65" s="13">
        <v>2030.7999961972237</v>
      </c>
      <c r="F65" s="13">
        <v>259.6000002399087</v>
      </c>
      <c r="G65" s="13">
        <v>1.4600000083446503</v>
      </c>
    </row>
    <row r="66" spans="1:7" ht="15" customHeight="1" x14ac:dyDescent="0.2">
      <c r="A66" s="3">
        <v>56</v>
      </c>
      <c r="B66" s="13" t="s">
        <v>65</v>
      </c>
      <c r="C66" s="11">
        <f t="shared" si="0"/>
        <v>6133.989999467507</v>
      </c>
      <c r="D66" s="13">
        <v>425.55000030435622</v>
      </c>
      <c r="E66" s="13">
        <v>2305.0799943786114</v>
      </c>
      <c r="F66" s="13">
        <v>777.40000123530626</v>
      </c>
      <c r="G66" s="13">
        <v>2625.9600035492331</v>
      </c>
    </row>
    <row r="67" spans="1:7" ht="15" customHeight="1" x14ac:dyDescent="0.2">
      <c r="A67" s="3">
        <v>57</v>
      </c>
      <c r="B67" s="13" t="s">
        <v>66</v>
      </c>
      <c r="C67" s="11">
        <f t="shared" si="0"/>
        <v>886.97001252882183</v>
      </c>
      <c r="D67" s="13">
        <v>24.500000117346644</v>
      </c>
      <c r="E67" s="13">
        <v>659.76001387834549</v>
      </c>
      <c r="F67" s="13">
        <v>48.930000029504299</v>
      </c>
      <c r="G67" s="13">
        <v>153.77999850362539</v>
      </c>
    </row>
    <row r="68" spans="1:7" ht="15" customHeight="1" x14ac:dyDescent="0.2">
      <c r="A68" s="3">
        <v>58</v>
      </c>
      <c r="B68" s="13" t="s">
        <v>38</v>
      </c>
      <c r="C68" s="11">
        <f t="shared" si="0"/>
        <v>3587.3800072167069</v>
      </c>
      <c r="D68" s="13">
        <v>16.629999861121178</v>
      </c>
      <c r="E68" s="13">
        <v>2381.9100068155676</v>
      </c>
      <c r="F68" s="13">
        <v>614.23000042699277</v>
      </c>
      <c r="G68" s="13">
        <v>574.61000011302531</v>
      </c>
    </row>
    <row r="69" spans="1:7" ht="15" customHeight="1" x14ac:dyDescent="0.2">
      <c r="A69" s="3">
        <v>59</v>
      </c>
      <c r="B69" s="13" t="s">
        <v>39</v>
      </c>
      <c r="C69" s="11">
        <f t="shared" si="0"/>
        <v>10710.259998606518</v>
      </c>
      <c r="D69" s="13">
        <v>1089.0799981206656</v>
      </c>
      <c r="E69" s="13">
        <v>6880.9199993349612</v>
      </c>
      <c r="F69" s="13">
        <v>1892.1600010637194</v>
      </c>
      <c r="G69" s="13">
        <v>848.10000008717179</v>
      </c>
    </row>
    <row r="70" spans="1:7" ht="15" customHeight="1" x14ac:dyDescent="0.2">
      <c r="A70" s="3">
        <v>60</v>
      </c>
      <c r="B70" s="13" t="s">
        <v>67</v>
      </c>
      <c r="C70" s="11">
        <f t="shared" si="0"/>
        <v>1697.4599866289645</v>
      </c>
      <c r="D70" s="13">
        <v>38.760000025853515</v>
      </c>
      <c r="E70" s="13">
        <v>929.95000852271914</v>
      </c>
      <c r="F70" s="13">
        <v>691.91997824236751</v>
      </c>
      <c r="G70" s="13">
        <v>36.829999838024378</v>
      </c>
    </row>
    <row r="71" spans="1:7" ht="15" customHeight="1" x14ac:dyDescent="0.2">
      <c r="A71" s="3">
        <v>61</v>
      </c>
      <c r="B71" s="13" t="s">
        <v>68</v>
      </c>
      <c r="C71" s="11">
        <f t="shared" si="0"/>
        <v>4056.9599333107471</v>
      </c>
      <c r="D71" s="13">
        <v>67.190000241622329</v>
      </c>
      <c r="E71" s="13">
        <v>1849.7700049839914</v>
      </c>
      <c r="F71" s="13">
        <v>785.97998693957925</v>
      </c>
      <c r="G71" s="13">
        <v>1354.0199411455542</v>
      </c>
    </row>
    <row r="72" spans="1:7" ht="15" customHeight="1" x14ac:dyDescent="0.2">
      <c r="A72" s="3">
        <v>62</v>
      </c>
      <c r="B72" s="13" t="s">
        <v>69</v>
      </c>
      <c r="C72" s="11">
        <f t="shared" si="0"/>
        <v>4749.3000254482031</v>
      </c>
      <c r="D72" s="13">
        <v>40.530000342056155</v>
      </c>
      <c r="E72" s="13">
        <v>1517.6100059878081</v>
      </c>
      <c r="F72" s="13">
        <v>371.920000936836</v>
      </c>
      <c r="G72" s="13">
        <v>2819.2400181815028</v>
      </c>
    </row>
    <row r="73" spans="1:7" ht="15" customHeight="1" x14ac:dyDescent="0.2">
      <c r="A73" s="3">
        <v>63</v>
      </c>
      <c r="B73" s="13" t="s">
        <v>70</v>
      </c>
      <c r="C73" s="11">
        <f t="shared" si="0"/>
        <v>2062.0099969152361</v>
      </c>
      <c r="D73" s="13">
        <v>268.15999874845147</v>
      </c>
      <c r="E73" s="13">
        <v>301.41000002808869</v>
      </c>
      <c r="F73" s="13">
        <v>1370.0799982026219</v>
      </c>
      <c r="G73" s="13">
        <v>122.35999993607402</v>
      </c>
    </row>
    <row r="74" spans="1:7" ht="15" customHeight="1" x14ac:dyDescent="0.2">
      <c r="A74" s="3">
        <v>64</v>
      </c>
      <c r="B74" s="13" t="s">
        <v>40</v>
      </c>
      <c r="C74" s="11">
        <f t="shared" si="0"/>
        <v>2131.6199934333563</v>
      </c>
      <c r="D74" s="13">
        <v>13.879999885335565</v>
      </c>
      <c r="E74" s="13">
        <v>2052.2699935622513</v>
      </c>
      <c r="F74" s="13">
        <v>22.480000033974648</v>
      </c>
      <c r="G74" s="13">
        <v>42.989999951794744</v>
      </c>
    </row>
    <row r="75" spans="1:7" ht="15" customHeight="1" x14ac:dyDescent="0.2">
      <c r="A75" s="3">
        <v>65</v>
      </c>
      <c r="B75" s="13" t="s">
        <v>71</v>
      </c>
      <c r="C75" s="11">
        <f t="shared" si="0"/>
        <v>1513.2499947566539</v>
      </c>
      <c r="D75" s="13">
        <v>142.7299994751811</v>
      </c>
      <c r="E75" s="13">
        <v>1281.889995303005</v>
      </c>
      <c r="F75" s="13">
        <v>12.399999897927046</v>
      </c>
      <c r="G75" s="13">
        <v>76.230000080540776</v>
      </c>
    </row>
    <row r="76" spans="1:7" ht="15" customHeight="1" x14ac:dyDescent="0.2">
      <c r="A76" s="3">
        <v>66</v>
      </c>
      <c r="B76" s="13" t="s">
        <v>72</v>
      </c>
      <c r="C76" s="11">
        <f t="shared" ref="C76:C88" si="1">SUM(D76:G76)</f>
        <v>9918.0899993441999</v>
      </c>
      <c r="D76" s="13">
        <v>756.83999846503139</v>
      </c>
      <c r="E76" s="13">
        <v>7482.060000564903</v>
      </c>
      <c r="F76" s="13">
        <v>513.55000007711351</v>
      </c>
      <c r="G76" s="13">
        <v>1165.640000237152</v>
      </c>
    </row>
    <row r="77" spans="1:7" ht="15" customHeight="1" x14ac:dyDescent="0.2">
      <c r="A77" s="3">
        <v>67</v>
      </c>
      <c r="B77" s="13" t="s">
        <v>73</v>
      </c>
      <c r="C77" s="11">
        <f t="shared" si="1"/>
        <v>6638.1299084704369</v>
      </c>
      <c r="D77" s="13">
        <v>16.630000015720725</v>
      </c>
      <c r="E77" s="13">
        <v>6551.2999085485935</v>
      </c>
      <c r="F77" s="13">
        <v>60.849999902769923</v>
      </c>
      <c r="G77" s="13">
        <v>9.3500000033527613</v>
      </c>
    </row>
    <row r="78" spans="1:7" ht="15" customHeight="1" x14ac:dyDescent="0.2">
      <c r="A78" s="3">
        <v>68</v>
      </c>
      <c r="B78" s="13" t="s">
        <v>41</v>
      </c>
      <c r="C78" s="11">
        <f t="shared" si="1"/>
        <v>24621.059964580461</v>
      </c>
      <c r="D78" s="13">
        <v>4.3200000114738941</v>
      </c>
      <c r="E78" s="13">
        <v>13675.97999096103</v>
      </c>
      <c r="F78" s="13">
        <v>772</v>
      </c>
      <c r="G78" s="13">
        <v>10168.759973607957</v>
      </c>
    </row>
    <row r="79" spans="1:7" ht="15" customHeight="1" x14ac:dyDescent="0.2">
      <c r="A79" s="3">
        <v>69</v>
      </c>
      <c r="B79" s="13" t="s">
        <v>74</v>
      </c>
      <c r="C79" s="11">
        <f t="shared" si="1"/>
        <v>1184.6199990995228</v>
      </c>
      <c r="D79" s="13">
        <v>83.510000171139836</v>
      </c>
      <c r="E79" s="13">
        <v>642.53000070527196</v>
      </c>
      <c r="F79" s="13">
        <v>454.02999832481146</v>
      </c>
      <c r="G79" s="13">
        <v>4.5499998982995749</v>
      </c>
    </row>
    <row r="80" spans="1:7" ht="15" customHeight="1" x14ac:dyDescent="0.2">
      <c r="A80" s="3">
        <v>70</v>
      </c>
      <c r="B80" s="13" t="s">
        <v>75</v>
      </c>
      <c r="C80" s="11">
        <f t="shared" si="1"/>
        <v>4999.3400014545768</v>
      </c>
      <c r="D80" s="13">
        <v>764.18000120297074</v>
      </c>
      <c r="E80" s="13">
        <v>2107.1599979009479</v>
      </c>
      <c r="F80" s="13">
        <v>1669.3900057096034</v>
      </c>
      <c r="G80" s="13">
        <v>458.60999664105475</v>
      </c>
    </row>
    <row r="81" spans="1:7" ht="15" customHeight="1" x14ac:dyDescent="0.2">
      <c r="A81" s="3">
        <v>71</v>
      </c>
      <c r="B81" s="13" t="s">
        <v>42</v>
      </c>
      <c r="C81" s="11">
        <f t="shared" si="1"/>
        <v>7648.110002014786</v>
      </c>
      <c r="D81" s="13">
        <v>141.57999987713993</v>
      </c>
      <c r="E81" s="13">
        <v>1532.0999987497926</v>
      </c>
      <c r="F81" s="13">
        <v>2341.2300026230514</v>
      </c>
      <c r="G81" s="13">
        <v>3633.2000007648021</v>
      </c>
    </row>
    <row r="82" spans="1:7" ht="15" customHeight="1" x14ac:dyDescent="0.2">
      <c r="A82" s="3">
        <v>72</v>
      </c>
      <c r="B82" s="13" t="s">
        <v>76</v>
      </c>
      <c r="C82" s="11">
        <f t="shared" si="1"/>
        <v>16122.60024525784</v>
      </c>
      <c r="D82" s="13">
        <v>112.01999969407916</v>
      </c>
      <c r="E82" s="13">
        <v>4814.4800112247467</v>
      </c>
      <c r="F82" s="13">
        <v>11156.150234341621</v>
      </c>
      <c r="G82" s="13">
        <v>39.949999997392297</v>
      </c>
    </row>
    <row r="83" spans="1:7" ht="15" customHeight="1" x14ac:dyDescent="0.2">
      <c r="A83" s="3">
        <v>73</v>
      </c>
      <c r="B83" s="13" t="s">
        <v>77</v>
      </c>
      <c r="C83" s="11">
        <f t="shared" si="1"/>
        <v>47279.180006325245</v>
      </c>
      <c r="D83" s="13">
        <v>2356.939997991547</v>
      </c>
      <c r="E83" s="13">
        <v>16782.990005547181</v>
      </c>
      <c r="F83" s="13">
        <v>5934.0700021646917</v>
      </c>
      <c r="G83" s="13">
        <v>22205.180000621825</v>
      </c>
    </row>
    <row r="84" spans="1:7" ht="15" customHeight="1" x14ac:dyDescent="0.2">
      <c r="A84" s="3">
        <v>74</v>
      </c>
      <c r="B84" s="13" t="s">
        <v>78</v>
      </c>
      <c r="C84" s="11">
        <f t="shared" si="1"/>
        <v>6296.1700078751892</v>
      </c>
      <c r="D84" s="13">
        <v>886.36000014096498</v>
      </c>
      <c r="E84" s="13">
        <v>1791.3400051686913</v>
      </c>
      <c r="F84" s="13">
        <v>2863.1700002942234</v>
      </c>
      <c r="G84" s="13">
        <v>755.30000227130949</v>
      </c>
    </row>
    <row r="85" spans="1:7" ht="15" customHeight="1" x14ac:dyDescent="0.2">
      <c r="A85" s="3">
        <v>75</v>
      </c>
      <c r="B85" s="13" t="s">
        <v>79</v>
      </c>
      <c r="C85" s="11">
        <f t="shared" si="1"/>
        <v>4517.3000089675188</v>
      </c>
      <c r="D85" s="13">
        <v>49.920000173151493</v>
      </c>
      <c r="E85" s="13">
        <v>2256.0900084655732</v>
      </c>
      <c r="F85" s="13">
        <v>710.93000162392855</v>
      </c>
      <c r="G85" s="13">
        <v>1500.3599987048656</v>
      </c>
    </row>
    <row r="86" spans="1:7" ht="15" customHeight="1" x14ac:dyDescent="0.2">
      <c r="A86" s="3">
        <v>76</v>
      </c>
      <c r="B86" s="13" t="s">
        <v>43</v>
      </c>
      <c r="C86" s="11">
        <f t="shared" si="1"/>
        <v>16412.039942504838</v>
      </c>
      <c r="D86" s="13">
        <v>2335.4199945125729</v>
      </c>
      <c r="E86" s="13">
        <v>9395.3000194150954</v>
      </c>
      <c r="F86" s="13">
        <v>3246.8499874584377</v>
      </c>
      <c r="G86" s="13">
        <v>1434.4699411187321</v>
      </c>
    </row>
    <row r="87" spans="1:7" ht="15" customHeight="1" x14ac:dyDescent="0.2">
      <c r="A87" s="3">
        <v>77</v>
      </c>
      <c r="B87" s="13" t="s">
        <v>44</v>
      </c>
      <c r="C87" s="11">
        <f t="shared" si="1"/>
        <v>9081.1500014457852</v>
      </c>
      <c r="D87" s="13">
        <v>292.59000005759299</v>
      </c>
      <c r="E87" s="13">
        <v>4775.3100009467453</v>
      </c>
      <c r="F87" s="13">
        <v>1319.4400001075119</v>
      </c>
      <c r="G87" s="13">
        <v>2693.810000333935</v>
      </c>
    </row>
    <row r="88" spans="1:7" ht="15" customHeight="1" x14ac:dyDescent="0.2">
      <c r="A88" s="3">
        <v>78</v>
      </c>
      <c r="B88" s="13" t="s">
        <v>80</v>
      </c>
      <c r="C88" s="11">
        <f t="shared" si="1"/>
        <v>2770.7699977811426</v>
      </c>
      <c r="D88" s="13">
        <v>15.32999998703599</v>
      </c>
      <c r="E88" s="13">
        <v>2694.4999978728592</v>
      </c>
      <c r="F88" s="13">
        <v>8.6600000318139791</v>
      </c>
      <c r="G88" s="13">
        <v>52.279999889433384</v>
      </c>
    </row>
    <row r="89" spans="1:7" ht="13.5" thickBot="1" x14ac:dyDescent="0.25">
      <c r="A89" s="16"/>
      <c r="B89" s="16"/>
      <c r="C89" s="16"/>
      <c r="D89" s="16"/>
      <c r="E89" s="16"/>
      <c r="F89" s="16"/>
      <c r="G89" s="16"/>
    </row>
    <row r="91" spans="1:7" x14ac:dyDescent="0.2">
      <c r="A91" s="3" t="s">
        <v>106</v>
      </c>
      <c r="C91" s="29"/>
    </row>
    <row r="92" spans="1:7" x14ac:dyDescent="0.2">
      <c r="A92" s="3" t="s">
        <v>114</v>
      </c>
      <c r="C92" s="17"/>
    </row>
    <row r="93" spans="1:7" x14ac:dyDescent="0.2">
      <c r="A93" s="14" t="s">
        <v>103</v>
      </c>
      <c r="C93" s="17"/>
      <c r="D93" s="17"/>
      <c r="E93" s="30"/>
    </row>
    <row r="94" spans="1:7" x14ac:dyDescent="0.2">
      <c r="A94" s="3" t="s">
        <v>45</v>
      </c>
    </row>
    <row r="95" spans="1:7" x14ac:dyDescent="0.2">
      <c r="A95" s="3" t="s">
        <v>104</v>
      </c>
      <c r="C95" s="18"/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6"/>
  <sheetViews>
    <sheetView showGridLines="0" zoomScale="90" zoomScaleNormal="90" workbookViewId="0">
      <selection activeCell="A7" sqref="A7"/>
    </sheetView>
  </sheetViews>
  <sheetFormatPr baseColWidth="10" defaultRowHeight="12.75" x14ac:dyDescent="0.2"/>
  <cols>
    <col min="1" max="1" width="28.875" style="3" customWidth="1"/>
    <col min="2" max="5" width="16.625" style="3" customWidth="1"/>
    <col min="6" max="39" width="15.25" style="3" customWidth="1"/>
    <col min="40" max="16384" width="11" style="3"/>
  </cols>
  <sheetData>
    <row r="1" spans="1:5" ht="20.25" customHeight="1" thickBot="1" x14ac:dyDescent="0.35">
      <c r="A1" s="1" t="s">
        <v>46</v>
      </c>
      <c r="B1" s="2"/>
      <c r="C1" s="2"/>
      <c r="D1" s="2"/>
      <c r="E1" s="2"/>
    </row>
    <row r="2" spans="1:5" ht="15" customHeight="1" x14ac:dyDescent="0.3">
      <c r="A2" s="4"/>
    </row>
    <row r="3" spans="1:5" ht="18" customHeight="1" x14ac:dyDescent="0.25">
      <c r="A3" s="5" t="s">
        <v>118</v>
      </c>
      <c r="B3" s="24"/>
      <c r="C3" s="24"/>
      <c r="D3" s="24"/>
    </row>
    <row r="4" spans="1:5" ht="18" customHeight="1" x14ac:dyDescent="0.25">
      <c r="A4" s="6" t="s">
        <v>119</v>
      </c>
      <c r="B4" s="24"/>
      <c r="C4" s="24"/>
      <c r="D4" s="24"/>
    </row>
    <row r="5" spans="1:5" ht="18" customHeight="1" x14ac:dyDescent="0.2">
      <c r="A5" s="15"/>
      <c r="B5" s="24"/>
      <c r="C5" s="24"/>
      <c r="D5" s="24"/>
    </row>
    <row r="6" spans="1:5" x14ac:dyDescent="0.2">
      <c r="A6" s="7"/>
      <c r="B6" s="20"/>
      <c r="C6" s="20"/>
      <c r="D6" s="20"/>
      <c r="E6" s="8"/>
    </row>
    <row r="7" spans="1:5" s="9" customFormat="1" ht="25.5" x14ac:dyDescent="0.2">
      <c r="A7" s="25"/>
      <c r="B7" s="62" t="s">
        <v>109</v>
      </c>
      <c r="C7" s="22" t="s">
        <v>110</v>
      </c>
      <c r="D7" s="22" t="s">
        <v>111</v>
      </c>
      <c r="E7" s="21" t="s">
        <v>117</v>
      </c>
    </row>
    <row r="8" spans="1:5" x14ac:dyDescent="0.2">
      <c r="A8" s="10"/>
      <c r="B8" s="10"/>
      <c r="C8" s="10"/>
      <c r="D8" s="10"/>
    </row>
    <row r="9" spans="1:5" ht="15" customHeight="1" x14ac:dyDescent="0.2">
      <c r="A9" s="12" t="s">
        <v>83</v>
      </c>
      <c r="B9" s="11">
        <f>SUM(C9:E9)</f>
        <v>42180949.872999996</v>
      </c>
      <c r="C9" s="11">
        <f>SUM(C11:C29)</f>
        <v>16920358.899</v>
      </c>
      <c r="D9" s="11">
        <f>SUM(D11:D29)</f>
        <v>9396427.4699999988</v>
      </c>
      <c r="E9" s="11">
        <f>SUM(E11:E29)</f>
        <v>15864163.504000001</v>
      </c>
    </row>
    <row r="10" spans="1:5" x14ac:dyDescent="0.2">
      <c r="A10" s="12"/>
      <c r="B10" s="26"/>
      <c r="C10" s="27"/>
      <c r="D10" s="27"/>
      <c r="E10" s="28"/>
    </row>
    <row r="11" spans="1:5" ht="15" customHeight="1" x14ac:dyDescent="0.2">
      <c r="A11" s="13" t="s">
        <v>84</v>
      </c>
      <c r="B11" s="11">
        <f>SUM(C11:E11)</f>
        <v>7789010.4839999992</v>
      </c>
      <c r="C11" s="13">
        <v>3544930.7949999999</v>
      </c>
      <c r="D11" s="13">
        <v>1429244.25</v>
      </c>
      <c r="E11" s="13">
        <v>2814835.4389999993</v>
      </c>
    </row>
    <row r="12" spans="1:5" ht="15" customHeight="1" x14ac:dyDescent="0.2">
      <c r="A12" s="13" t="s">
        <v>85</v>
      </c>
      <c r="B12" s="11">
        <f t="shared" ref="B12:B29" si="0">SUM(C12:E12)</f>
        <v>4146171.5870000003</v>
      </c>
      <c r="C12" s="13">
        <v>1720205.5219999999</v>
      </c>
      <c r="D12" s="13">
        <v>742495.33</v>
      </c>
      <c r="E12" s="13">
        <v>1683470.7350000003</v>
      </c>
    </row>
    <row r="13" spans="1:5" ht="15" customHeight="1" x14ac:dyDescent="0.2">
      <c r="A13" s="13" t="s">
        <v>86</v>
      </c>
      <c r="B13" s="11">
        <f t="shared" si="0"/>
        <v>797619.89</v>
      </c>
      <c r="C13" s="13">
        <v>27647.370000000054</v>
      </c>
      <c r="D13" s="13">
        <v>445461.66</v>
      </c>
      <c r="E13" s="13">
        <v>324510.86</v>
      </c>
    </row>
    <row r="14" spans="1:5" ht="15" customHeight="1" x14ac:dyDescent="0.2">
      <c r="A14" s="13" t="s">
        <v>105</v>
      </c>
      <c r="B14" s="11">
        <f t="shared" si="0"/>
        <v>374826.18</v>
      </c>
      <c r="C14" s="13">
        <v>199807.75</v>
      </c>
      <c r="D14" s="13">
        <v>22309.99</v>
      </c>
      <c r="E14" s="13">
        <v>152708.44</v>
      </c>
    </row>
    <row r="15" spans="1:5" ht="15" customHeight="1" x14ac:dyDescent="0.2">
      <c r="A15" s="13" t="s">
        <v>88</v>
      </c>
      <c r="B15" s="11">
        <f t="shared" si="0"/>
        <v>455073.20799999998</v>
      </c>
      <c r="C15" s="13">
        <v>47448.428</v>
      </c>
      <c r="D15" s="13">
        <v>30078.560000000001</v>
      </c>
      <c r="E15" s="13">
        <v>377546.22</v>
      </c>
    </row>
    <row r="16" spans="1:5" ht="15" customHeight="1" x14ac:dyDescent="0.2">
      <c r="A16" s="13" t="s">
        <v>89</v>
      </c>
      <c r="B16" s="11">
        <f t="shared" si="0"/>
        <v>462823.03899999999</v>
      </c>
      <c r="C16" s="13">
        <v>6340.4189999999944</v>
      </c>
      <c r="D16" s="13">
        <v>270049.39</v>
      </c>
      <c r="E16" s="13">
        <v>186433.23</v>
      </c>
    </row>
    <row r="17" spans="1:5" ht="15" customHeight="1" x14ac:dyDescent="0.2">
      <c r="A17" s="13" t="s">
        <v>90</v>
      </c>
      <c r="B17" s="11">
        <f t="shared" si="0"/>
        <v>8150107.6220000014</v>
      </c>
      <c r="C17" s="13">
        <v>3557705.1530000004</v>
      </c>
      <c r="D17" s="13">
        <v>2226125.44</v>
      </c>
      <c r="E17" s="13">
        <v>2366277.0290000006</v>
      </c>
    </row>
    <row r="18" spans="1:5" ht="15" customHeight="1" x14ac:dyDescent="0.2">
      <c r="A18" s="13" t="s">
        <v>91</v>
      </c>
      <c r="B18" s="11">
        <f t="shared" si="0"/>
        <v>6869606.1070000008</v>
      </c>
      <c r="C18" s="13">
        <v>3763478.6459999997</v>
      </c>
      <c r="D18" s="13">
        <v>818113.22</v>
      </c>
      <c r="E18" s="13">
        <v>2288014.2410000013</v>
      </c>
    </row>
    <row r="19" spans="1:5" ht="15" customHeight="1" x14ac:dyDescent="0.2">
      <c r="A19" s="13" t="s">
        <v>92</v>
      </c>
      <c r="B19" s="11">
        <f t="shared" si="0"/>
        <v>2303979.0580000002</v>
      </c>
      <c r="C19" s="13">
        <v>817031.41800000006</v>
      </c>
      <c r="D19" s="13">
        <v>339796.56</v>
      </c>
      <c r="E19" s="13">
        <v>1147151.08</v>
      </c>
    </row>
    <row r="20" spans="1:5" ht="15" customHeight="1" x14ac:dyDescent="0.2">
      <c r="A20" s="13" t="s">
        <v>93</v>
      </c>
      <c r="B20" s="11">
        <f t="shared" si="0"/>
        <v>1688910.0690000001</v>
      </c>
      <c r="C20" s="13">
        <v>620545.23899999994</v>
      </c>
      <c r="D20" s="13">
        <v>126128.16</v>
      </c>
      <c r="E20" s="13">
        <v>942236.67</v>
      </c>
    </row>
    <row r="21" spans="1:5" ht="15" customHeight="1" x14ac:dyDescent="0.2">
      <c r="A21" s="13" t="s">
        <v>94</v>
      </c>
      <c r="B21" s="11">
        <f t="shared" si="0"/>
        <v>3694185.81</v>
      </c>
      <c r="C21" s="13">
        <v>1144381.6100000001</v>
      </c>
      <c r="D21" s="13">
        <v>1787298.09</v>
      </c>
      <c r="E21" s="13">
        <v>762506.11</v>
      </c>
    </row>
    <row r="22" spans="1:5" ht="15" customHeight="1" x14ac:dyDescent="0.2">
      <c r="A22" s="13" t="s">
        <v>95</v>
      </c>
      <c r="B22" s="11">
        <f t="shared" si="0"/>
        <v>2041798.0070000002</v>
      </c>
      <c r="C22" s="13">
        <v>258878.19700000004</v>
      </c>
      <c r="D22" s="13">
        <v>437811.99</v>
      </c>
      <c r="E22" s="13">
        <v>1345107.82</v>
      </c>
    </row>
    <row r="23" spans="1:5" ht="15" customHeight="1" x14ac:dyDescent="0.2">
      <c r="A23" s="13" t="s">
        <v>96</v>
      </c>
      <c r="B23" s="11">
        <f t="shared" si="0"/>
        <v>543469.929</v>
      </c>
      <c r="C23" s="13">
        <v>215804.70899999997</v>
      </c>
      <c r="D23" s="13">
        <v>159566.95000000001</v>
      </c>
      <c r="E23" s="13">
        <v>168098.27</v>
      </c>
    </row>
    <row r="24" spans="1:5" ht="15" customHeight="1" x14ac:dyDescent="0.2">
      <c r="A24" s="13" t="s">
        <v>97</v>
      </c>
      <c r="B24" s="11">
        <f t="shared" si="0"/>
        <v>855647.80899999989</v>
      </c>
      <c r="C24" s="13">
        <v>440986.13899999997</v>
      </c>
      <c r="D24" s="13">
        <v>16046.13</v>
      </c>
      <c r="E24" s="13">
        <v>398615.54</v>
      </c>
    </row>
    <row r="25" spans="1:5" ht="15" customHeight="1" x14ac:dyDescent="0.2">
      <c r="A25" s="13" t="s">
        <v>98</v>
      </c>
      <c r="B25" s="11">
        <f t="shared" si="0"/>
        <v>952502.00899999996</v>
      </c>
      <c r="C25" s="13">
        <v>329494.91899999999</v>
      </c>
      <c r="D25" s="13">
        <v>271947.12</v>
      </c>
      <c r="E25" s="13">
        <v>351059.97</v>
      </c>
    </row>
    <row r="26" spans="1:5" ht="15" customHeight="1" x14ac:dyDescent="0.2">
      <c r="A26" s="13" t="s">
        <v>99</v>
      </c>
      <c r="B26" s="11">
        <f t="shared" si="0"/>
        <v>606187.27800000005</v>
      </c>
      <c r="C26" s="13">
        <v>85170.098000000027</v>
      </c>
      <c r="D26" s="13">
        <v>174149.94</v>
      </c>
      <c r="E26" s="13">
        <v>346867.24</v>
      </c>
    </row>
    <row r="27" spans="1:5" ht="15" customHeight="1" x14ac:dyDescent="0.2">
      <c r="A27" s="13" t="s">
        <v>100</v>
      </c>
      <c r="B27" s="11">
        <f t="shared" si="0"/>
        <v>447932.179</v>
      </c>
      <c r="C27" s="13">
        <v>140474.11900000001</v>
      </c>
      <c r="D27" s="13">
        <v>99756.9</v>
      </c>
      <c r="E27" s="13">
        <v>207701.16</v>
      </c>
    </row>
    <row r="28" spans="1:5" ht="15" customHeight="1" x14ac:dyDescent="0.2">
      <c r="A28" s="13" t="s">
        <v>101</v>
      </c>
      <c r="B28" s="11">
        <f t="shared" si="0"/>
        <v>778.75900000000001</v>
      </c>
      <c r="C28" s="13">
        <v>3.179000000000002</v>
      </c>
      <c r="D28" s="13">
        <v>47.79</v>
      </c>
      <c r="E28" s="13">
        <v>727.79</v>
      </c>
    </row>
    <row r="29" spans="1:5" ht="15" customHeight="1" x14ac:dyDescent="0.2">
      <c r="A29" s="13" t="s">
        <v>102</v>
      </c>
      <c r="B29" s="11">
        <f t="shared" si="0"/>
        <v>320.84900000000005</v>
      </c>
      <c r="C29" s="13">
        <v>25.189</v>
      </c>
      <c r="D29" s="13">
        <v>0</v>
      </c>
      <c r="E29" s="13">
        <v>295.66000000000003</v>
      </c>
    </row>
    <row r="30" spans="1:5" ht="13.5" thickBot="1" x14ac:dyDescent="0.25">
      <c r="A30" s="16"/>
      <c r="B30" s="16"/>
      <c r="C30" s="16"/>
      <c r="D30" s="16"/>
      <c r="E30" s="16"/>
    </row>
    <row r="32" spans="1:5" x14ac:dyDescent="0.2">
      <c r="A32" s="3" t="s">
        <v>106</v>
      </c>
      <c r="B32" s="29"/>
    </row>
    <row r="33" spans="1:4" x14ac:dyDescent="0.2">
      <c r="A33" s="3" t="s">
        <v>114</v>
      </c>
      <c r="B33" s="17"/>
    </row>
    <row r="34" spans="1:4" x14ac:dyDescent="0.2">
      <c r="A34" s="14" t="s">
        <v>103</v>
      </c>
      <c r="B34" s="17"/>
      <c r="C34" s="17"/>
      <c r="D34" s="30"/>
    </row>
    <row r="35" spans="1:4" x14ac:dyDescent="0.2">
      <c r="A35" s="3" t="s">
        <v>45</v>
      </c>
    </row>
    <row r="36" spans="1:4" x14ac:dyDescent="0.2">
      <c r="A36" s="3" t="s">
        <v>104</v>
      </c>
      <c r="B3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2020. Concejos</vt:lpstr>
      <vt:lpstr>2020. CC. AA.</vt:lpstr>
      <vt:lpstr>2009. Concejos</vt:lpstr>
      <vt:lpstr>2009. CC. AA.</vt:lpstr>
      <vt:lpstr>1999. Concejos</vt:lpstr>
      <vt:lpstr>1999. CC. AA.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Agrario</dc:title>
  <dc:creator>SADEI</dc:creator>
  <cp:lastModifiedBy>Sadei</cp:lastModifiedBy>
  <dcterms:created xsi:type="dcterms:W3CDTF">2003-03-05T09:46:52Z</dcterms:created>
  <dcterms:modified xsi:type="dcterms:W3CDTF">2022-06-13T08:46:21Z</dcterms:modified>
</cp:coreProperties>
</file>