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DO MNP\PX\PARTOS\"/>
    </mc:Choice>
  </mc:AlternateContent>
  <xr:revisionPtr revIDLastSave="0" documentId="13_ncr:1_{6C09E267-7A59-4CB2-954E-0DE43D684A07}" xr6:coauthVersionLast="47" xr6:coauthVersionMax="47" xr10:uidLastSave="{00000000-0000-0000-0000-000000000000}"/>
  <bookViews>
    <workbookView xWindow="2550" yWindow="2550" windowWidth="21600" windowHeight="11385" activeTab="12" xr2:uid="{B8E4C5AF-EA9A-4726-9388-4C2E3C3FCD84}"/>
  </bookViews>
  <sheets>
    <sheet name="2010" sheetId="10" r:id="rId1"/>
    <sheet name="2011" sheetId="11" r:id="rId2"/>
    <sheet name="2012" sheetId="12" r:id="rId3"/>
    <sheet name="2013" sheetId="13" r:id="rId4"/>
    <sheet name="2014" sheetId="14" r:id="rId5"/>
    <sheet name="2015" sheetId="15" r:id="rId6"/>
    <sheet name="2016" sheetId="16" r:id="rId7"/>
    <sheet name="2017" sheetId="17" r:id="rId8"/>
    <sheet name="2018" sheetId="18" r:id="rId9"/>
    <sheet name="2019" sheetId="19" r:id="rId10"/>
    <sheet name="2020" sheetId="20" r:id="rId11"/>
    <sheet name="2021" sheetId="21" r:id="rId12"/>
    <sheet name="2022" sheetId="2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2" l="1"/>
  <c r="D24" i="22"/>
  <c r="D23" i="22"/>
  <c r="D22" i="22"/>
  <c r="D20" i="22"/>
  <c r="D19" i="22"/>
  <c r="D18" i="22"/>
  <c r="D17" i="22"/>
  <c r="D7" i="22" s="1"/>
  <c r="D15" i="22"/>
  <c r="D14" i="22"/>
  <c r="D13" i="22"/>
  <c r="D11" i="22"/>
  <c r="D10" i="22"/>
  <c r="D9" i="22"/>
  <c r="G7" i="22"/>
  <c r="F7" i="22"/>
  <c r="E7" i="22"/>
  <c r="D26" i="20"/>
  <c r="D24" i="20"/>
  <c r="D23" i="20"/>
  <c r="D22" i="20"/>
  <c r="D20" i="20"/>
  <c r="D19" i="20"/>
  <c r="D18" i="20"/>
  <c r="D17" i="20"/>
  <c r="D15" i="20"/>
  <c r="D14" i="20"/>
  <c r="D13" i="20"/>
  <c r="D11" i="20"/>
  <c r="D10" i="20"/>
  <c r="D9" i="20"/>
  <c r="G7" i="20"/>
  <c r="F7" i="20"/>
  <c r="E7" i="20"/>
  <c r="D26" i="19"/>
  <c r="D24" i="19"/>
  <c r="D23" i="19"/>
  <c r="D22" i="19"/>
  <c r="D20" i="19"/>
  <c r="D19" i="19"/>
  <c r="D18" i="19"/>
  <c r="D17" i="19"/>
  <c r="D15" i="19"/>
  <c r="D14" i="19"/>
  <c r="D13" i="19"/>
  <c r="D11" i="19"/>
  <c r="D10" i="19"/>
  <c r="D9" i="19"/>
  <c r="G7" i="19"/>
  <c r="F7" i="19"/>
  <c r="E7" i="19"/>
  <c r="D26" i="18"/>
  <c r="D24" i="18"/>
  <c r="D23" i="18"/>
  <c r="D22" i="18"/>
  <c r="D20" i="18"/>
  <c r="D19" i="18"/>
  <c r="D18" i="18"/>
  <c r="D17" i="18"/>
  <c r="D15" i="18"/>
  <c r="D14" i="18"/>
  <c r="D13" i="18"/>
  <c r="D11" i="18"/>
  <c r="D10" i="18"/>
  <c r="D9" i="18"/>
  <c r="G7" i="18"/>
  <c r="F7" i="18"/>
  <c r="E7" i="18"/>
  <c r="D26" i="17"/>
  <c r="D24" i="17"/>
  <c r="D23" i="17"/>
  <c r="D22" i="17"/>
  <c r="D20" i="17"/>
  <c r="D19" i="17"/>
  <c r="D18" i="17"/>
  <c r="D17" i="17"/>
  <c r="D15" i="17"/>
  <c r="D14" i="17"/>
  <c r="D13" i="17"/>
  <c r="D11" i="17"/>
  <c r="D10" i="17"/>
  <c r="D9" i="17"/>
  <c r="G7" i="17"/>
  <c r="F7" i="17"/>
  <c r="E7" i="17"/>
  <c r="D26" i="16"/>
  <c r="D24" i="16"/>
  <c r="D23" i="16"/>
  <c r="D22" i="16"/>
  <c r="D20" i="16"/>
  <c r="D19" i="16"/>
  <c r="D18" i="16"/>
  <c r="D17" i="16"/>
  <c r="D15" i="16"/>
  <c r="D14" i="16"/>
  <c r="D13" i="16"/>
  <c r="D11" i="16"/>
  <c r="D10" i="16"/>
  <c r="D9" i="16"/>
  <c r="G7" i="16"/>
  <c r="F7" i="16"/>
  <c r="E7" i="16"/>
  <c r="D26" i="15"/>
  <c r="D24" i="15"/>
  <c r="D23" i="15"/>
  <c r="D22" i="15"/>
  <c r="D20" i="15"/>
  <c r="D19" i="15"/>
  <c r="D18" i="15"/>
  <c r="D17" i="15"/>
  <c r="D15" i="15"/>
  <c r="D14" i="15"/>
  <c r="D13" i="15"/>
  <c r="D11" i="15"/>
  <c r="D10" i="15"/>
  <c r="D9" i="15"/>
  <c r="G7" i="15"/>
  <c r="F7" i="15"/>
  <c r="E7" i="15"/>
  <c r="D26" i="14"/>
  <c r="D24" i="14"/>
  <c r="D23" i="14"/>
  <c r="D22" i="14"/>
  <c r="D20" i="14"/>
  <c r="D19" i="14"/>
  <c r="D18" i="14"/>
  <c r="D17" i="14"/>
  <c r="D15" i="14"/>
  <c r="D14" i="14"/>
  <c r="D13" i="14"/>
  <c r="D11" i="14"/>
  <c r="D10" i="14"/>
  <c r="D9" i="14"/>
  <c r="G7" i="14"/>
  <c r="F7" i="14"/>
  <c r="E7" i="14"/>
  <c r="D26" i="13"/>
  <c r="D24" i="13"/>
  <c r="D23" i="13"/>
  <c r="D22" i="13"/>
  <c r="D20" i="13"/>
  <c r="D19" i="13"/>
  <c r="D18" i="13"/>
  <c r="D17" i="13"/>
  <c r="D15" i="13"/>
  <c r="D14" i="13"/>
  <c r="D13" i="13"/>
  <c r="D11" i="13"/>
  <c r="D10" i="13"/>
  <c r="D9" i="13"/>
  <c r="G7" i="13"/>
  <c r="F7" i="13"/>
  <c r="E7" i="13"/>
  <c r="D26" i="12"/>
  <c r="D24" i="12"/>
  <c r="D23" i="12"/>
  <c r="D22" i="12"/>
  <c r="D20" i="12"/>
  <c r="D19" i="12"/>
  <c r="D18" i="12"/>
  <c r="D17" i="12"/>
  <c r="D15" i="12"/>
  <c r="D14" i="12"/>
  <c r="D13" i="12"/>
  <c r="D11" i="12"/>
  <c r="D10" i="12"/>
  <c r="D9" i="12"/>
  <c r="G7" i="12"/>
  <c r="F7" i="12"/>
  <c r="E7" i="12"/>
  <c r="D26" i="11"/>
  <c r="D24" i="11"/>
  <c r="D23" i="11"/>
  <c r="D22" i="11"/>
  <c r="D20" i="11"/>
  <c r="D19" i="11"/>
  <c r="D18" i="11"/>
  <c r="D17" i="11"/>
  <c r="D15" i="11"/>
  <c r="D14" i="11"/>
  <c r="D13" i="11"/>
  <c r="D11" i="11"/>
  <c r="D10" i="11"/>
  <c r="D9" i="11"/>
  <c r="G7" i="11"/>
  <c r="F7" i="11"/>
  <c r="E7" i="11"/>
  <c r="D26" i="10"/>
  <c r="D24" i="10"/>
  <c r="D23" i="10"/>
  <c r="D22" i="10"/>
  <c r="D20" i="10"/>
  <c r="D19" i="10"/>
  <c r="D18" i="10"/>
  <c r="D17" i="10"/>
  <c r="D15" i="10"/>
  <c r="D14" i="10"/>
  <c r="D13" i="10"/>
  <c r="D11" i="10"/>
  <c r="D10" i="10"/>
  <c r="D9" i="10"/>
  <c r="G7" i="10"/>
  <c r="F7" i="10"/>
  <c r="E7" i="10"/>
  <c r="D7" i="17" l="1"/>
  <c r="D7" i="20"/>
  <c r="D7" i="14"/>
  <c r="D7" i="15"/>
  <c r="D7" i="11"/>
  <c r="D7" i="12"/>
  <c r="D7" i="13"/>
  <c r="D7" i="10"/>
  <c r="D7" i="18"/>
  <c r="D7" i="16"/>
  <c r="D7" i="19"/>
</calcChain>
</file>

<file path=xl/sharedStrings.xml><?xml version="1.0" encoding="utf-8"?>
<sst xmlns="http://schemas.openxmlformats.org/spreadsheetml/2006/main" count="494" uniqueCount="18">
  <si>
    <t>Maturidad</t>
  </si>
  <si>
    <t>Lugar del nacimiento</t>
  </si>
  <si>
    <t>TOTAL</t>
  </si>
  <si>
    <t>Embarazo a término</t>
  </si>
  <si>
    <t>Prematuros</t>
  </si>
  <si>
    <t>No consta</t>
  </si>
  <si>
    <t>Asistido por</t>
  </si>
  <si>
    <t>En el domicilio</t>
  </si>
  <si>
    <t>personal</t>
  </si>
  <si>
    <t>En centro sanitario</t>
  </si>
  <si>
    <t>Parto</t>
  </si>
  <si>
    <t>sanitario</t>
  </si>
  <si>
    <t>En otro lugar</t>
  </si>
  <si>
    <t>normal</t>
  </si>
  <si>
    <t xml:space="preserve">No asistido </t>
  </si>
  <si>
    <t>por personal</t>
  </si>
  <si>
    <t>distócico</t>
  </si>
  <si>
    <t>Partos según lugar, maturidad, normalidad y asistencia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</si>
</sst>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  <xf numFmtId="0" fontId="1" fillId="0" borderId="0" xfId="0" applyFont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DC8F-A625-4C00-B85B-7EA64CBC4E3C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7686</v>
      </c>
      <c r="E7" s="12">
        <f>E9+E10+E11+E13+E14+E15+E17+E18+E19+E20+E22+E23+E24+E26</f>
        <v>7094</v>
      </c>
      <c r="F7" s="12">
        <f>F9+F10+F11+F13+F14+F15+F17+F18+F19+F20+F22+F23+F24+F26</f>
        <v>592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19</v>
      </c>
      <c r="E9" s="16">
        <v>19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6816</v>
      </c>
      <c r="E10" s="16">
        <v>6355</v>
      </c>
      <c r="F10" s="16">
        <v>461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2</v>
      </c>
      <c r="E11" s="16">
        <v>2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5</v>
      </c>
      <c r="E13" s="16">
        <v>3</v>
      </c>
      <c r="F13" s="16">
        <v>2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844</v>
      </c>
      <c r="E19" s="16">
        <v>715</v>
      </c>
      <c r="F19" s="16">
        <v>129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56D5-9AC1-4916-A338-54F537D41C22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5096</v>
      </c>
      <c r="E7" s="12">
        <f>E9+E10+E11+E13+E14+E15+E17+E18+E19+E20+E22+E23+E24+E26</f>
        <v>4795</v>
      </c>
      <c r="F7" s="12">
        <f>F9+F10+F11+F13+F14+F15+F17+F18+F19+F20+F22+F23+F24+F26</f>
        <v>301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10</v>
      </c>
      <c r="E9" s="16">
        <v>10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4249</v>
      </c>
      <c r="E10" s="16">
        <v>4022</v>
      </c>
      <c r="F10" s="16">
        <v>227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3</v>
      </c>
      <c r="E11" s="16">
        <v>3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2</v>
      </c>
      <c r="E13" s="16">
        <v>2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1</v>
      </c>
      <c r="E14" s="16">
        <v>1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831</v>
      </c>
      <c r="E19" s="16">
        <v>757</v>
      </c>
      <c r="F19" s="16">
        <v>74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84BD-F422-48D0-B9AA-A7135CDAFFBF}">
  <dimension ref="A2:H26"/>
  <sheetViews>
    <sheetView topLeftCell="A7"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4726</v>
      </c>
      <c r="E7" s="12">
        <f>E9+E10+E11+E13+E14+E15+E17+E18+E19+E20+E22+E23+E24+E26</f>
        <v>4418</v>
      </c>
      <c r="F7" s="12">
        <f>F9+F10+F11+F13+F14+F15+F17+F18+F19+F20+F22+F23+F24+F26</f>
        <v>308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18</v>
      </c>
      <c r="E9" s="16">
        <v>17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3958</v>
      </c>
      <c r="E10" s="16">
        <v>3723</v>
      </c>
      <c r="F10" s="16">
        <v>235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3</v>
      </c>
      <c r="E11" s="16">
        <v>1</v>
      </c>
      <c r="F11" s="16">
        <v>2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1</v>
      </c>
      <c r="E13" s="16">
        <v>1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746</v>
      </c>
      <c r="E19" s="16">
        <v>676</v>
      </c>
      <c r="F19" s="16">
        <v>70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22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7C70B-6C23-4C9B-9329-D8F2708525CE}">
  <dimension ref="A2:H26"/>
  <sheetViews>
    <sheetView workbookViewId="0">
      <selection sqref="A1:XFD1048576"/>
    </sheetView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v>4755</v>
      </c>
      <c r="E7" s="12">
        <v>4476</v>
      </c>
      <c r="F7" s="12">
        <v>279</v>
      </c>
      <c r="G7" s="12"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v>24</v>
      </c>
      <c r="E9" s="16">
        <v>24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v>4061</v>
      </c>
      <c r="E10" s="16">
        <v>3852</v>
      </c>
      <c r="F10" s="16">
        <v>209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v>2</v>
      </c>
      <c r="E11" s="16">
        <v>1</v>
      </c>
      <c r="F11" s="16">
        <v>1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v>2</v>
      </c>
      <c r="E13" s="16">
        <v>1</v>
      </c>
      <c r="F13" s="16">
        <v>1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v>666</v>
      </c>
      <c r="E19" s="16">
        <v>598</v>
      </c>
      <c r="F19" s="16">
        <v>68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22"/>
      <c r="D26" s="21"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92F4-F47F-4271-80A7-2EEE57AA996C}">
  <dimension ref="A2:H26"/>
  <sheetViews>
    <sheetView tabSelected="1"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4682</v>
      </c>
      <c r="E7" s="12">
        <f>E9+E10+E11+E13+E14+E15+E17+E18+E19+E20+E22+E23+E24+E26</f>
        <v>4388</v>
      </c>
      <c r="F7" s="12">
        <f>F9+F10+F11+F13+F14+F15+F17+F18+F19+F20+F22+F23+F24+F26</f>
        <v>294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23</v>
      </c>
      <c r="E9" s="16">
        <v>22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3970</v>
      </c>
      <c r="E10" s="16">
        <v>3749</v>
      </c>
      <c r="F10" s="16">
        <v>221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1</v>
      </c>
      <c r="E11" s="16">
        <v>1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3</v>
      </c>
      <c r="E13" s="16">
        <v>3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685</v>
      </c>
      <c r="E19" s="16">
        <v>613</v>
      </c>
      <c r="F19" s="16">
        <v>72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22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3941-A988-4532-B64F-042E9D8F6930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7654</v>
      </c>
      <c r="E7" s="12">
        <f>E9+E10+E11+E13+E14+E15+E17+E18+E19+E20+E22+E23+E24+E26</f>
        <v>7085</v>
      </c>
      <c r="F7" s="12">
        <f>F9+F10+F11+F13+F14+F15+F17+F18+F19+F20+F22+F23+F24+F26</f>
        <v>569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15</v>
      </c>
      <c r="E9" s="16">
        <v>13</v>
      </c>
      <c r="F9" s="16">
        <v>2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6752</v>
      </c>
      <c r="E10" s="16">
        <v>6305</v>
      </c>
      <c r="F10" s="16">
        <v>447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5</v>
      </c>
      <c r="E11" s="16">
        <v>5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5</v>
      </c>
      <c r="E13" s="16">
        <v>3</v>
      </c>
      <c r="F13" s="16">
        <v>2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1</v>
      </c>
      <c r="E14" s="16">
        <v>1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876</v>
      </c>
      <c r="E19" s="16">
        <v>758</v>
      </c>
      <c r="F19" s="16">
        <v>118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A434-24DC-447F-A506-9180ED105A41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7479</v>
      </c>
      <c r="E7" s="12">
        <f>E9+E10+E11+E13+E14+E15+E17+E18+E19+E20+E22+E23+E24+E26</f>
        <v>7009</v>
      </c>
      <c r="F7" s="12">
        <f>F9+F10+F11+F13+F14+F15+F17+F18+F19+F20+F22+F23+F24+F26</f>
        <v>470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19</v>
      </c>
      <c r="E9" s="16">
        <v>19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6541</v>
      </c>
      <c r="E10" s="16">
        <v>6171</v>
      </c>
      <c r="F10" s="16">
        <v>370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5</v>
      </c>
      <c r="E11" s="16">
        <v>5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3</v>
      </c>
      <c r="E13" s="16">
        <v>3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911</v>
      </c>
      <c r="E19" s="16">
        <v>811</v>
      </c>
      <c r="F19" s="16">
        <v>100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9646-D343-41BA-828B-FC0FDD76F43F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6569</v>
      </c>
      <c r="E7" s="12">
        <f>E9+E10+E11+E13+E14+E15+E17+E18+E19+E20+E22+E23+E24+E26</f>
        <v>6154</v>
      </c>
      <c r="F7" s="12">
        <f>F9+F10+F11+F13+F14+F15+F17+F18+F19+F20+F22+F23+F24+F26</f>
        <v>415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10</v>
      </c>
      <c r="E9" s="16">
        <v>10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5765</v>
      </c>
      <c r="E10" s="16">
        <v>5453</v>
      </c>
      <c r="F10" s="16">
        <v>312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4</v>
      </c>
      <c r="E11" s="16">
        <v>4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2</v>
      </c>
      <c r="E13" s="16">
        <v>2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2</v>
      </c>
      <c r="E14" s="16">
        <v>1</v>
      </c>
      <c r="F14" s="16">
        <v>1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786</v>
      </c>
      <c r="E19" s="16">
        <v>684</v>
      </c>
      <c r="F19" s="16">
        <v>102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0960-7F47-4D73-B4B1-38B0B7E6F7A8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6503</v>
      </c>
      <c r="E7" s="12">
        <f>E9+E10+E11+E13+E14+E15+E17+E18+E19+E20+E22+E23+E24+E26</f>
        <v>6054</v>
      </c>
      <c r="F7" s="12">
        <f>F9+F10+F11+F13+F14+F15+F17+F18+F19+F20+F22+F23+F24+F26</f>
        <v>449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20</v>
      </c>
      <c r="E9" s="16">
        <v>19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5685</v>
      </c>
      <c r="E10" s="16">
        <v>5350</v>
      </c>
      <c r="F10" s="16">
        <v>335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7</v>
      </c>
      <c r="E11" s="16">
        <v>7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3</v>
      </c>
      <c r="E13" s="16">
        <v>2</v>
      </c>
      <c r="F13" s="16">
        <v>1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788</v>
      </c>
      <c r="E19" s="16">
        <v>676</v>
      </c>
      <c r="F19" s="16">
        <v>112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DF01-A744-4185-8E72-3A3C15171CEC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6361</v>
      </c>
      <c r="E7" s="12">
        <f>E9+E10+E11+E13+E14+E15+E17+E18+E19+E20+E22+E23+E24+E26</f>
        <v>5940</v>
      </c>
      <c r="F7" s="12">
        <f>F9+F10+F11+F13+F14+F15+F17+F18+F19+F20+F22+F23+F24+F26</f>
        <v>421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14</v>
      </c>
      <c r="E9" s="16">
        <v>13</v>
      </c>
      <c r="F9" s="16">
        <v>1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5504</v>
      </c>
      <c r="E10" s="16">
        <v>5207</v>
      </c>
      <c r="F10" s="16">
        <v>297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1</v>
      </c>
      <c r="E11" s="16">
        <v>1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7</v>
      </c>
      <c r="E13" s="16">
        <v>7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835</v>
      </c>
      <c r="E19" s="16">
        <v>712</v>
      </c>
      <c r="F19" s="16">
        <v>123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71BC-E3D5-446B-AE95-57D035026C13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6248</v>
      </c>
      <c r="E7" s="12">
        <f>E9+E10+E11+E13+E14+E15+E17+E18+E19+E20+E22+E23+E24+E26</f>
        <v>5809</v>
      </c>
      <c r="F7" s="12">
        <f>F9+F10+F11+F13+F14+F15+F17+F18+F19+F20+F22+F23+F24+F26</f>
        <v>439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9</v>
      </c>
      <c r="E9" s="16">
        <v>9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5268</v>
      </c>
      <c r="E10" s="16">
        <v>4951</v>
      </c>
      <c r="F10" s="16">
        <v>317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3</v>
      </c>
      <c r="E11" s="16">
        <v>3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2</v>
      </c>
      <c r="E13" s="16">
        <v>1</v>
      </c>
      <c r="F13" s="16">
        <v>1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966</v>
      </c>
      <c r="E19" s="16">
        <v>845</v>
      </c>
      <c r="F19" s="16">
        <v>121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7C7B4-1B8E-4D49-8380-D77D9F403AA0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5943</v>
      </c>
      <c r="E7" s="12">
        <f>E9+E10+E11+E13+E14+E15+E17+E18+E19+E20+E22+E23+E24+E26</f>
        <v>5554</v>
      </c>
      <c r="F7" s="12">
        <f>F9+F10+F11+F13+F14+F15+F17+F18+F19+F20+F22+F23+F24+F26</f>
        <v>389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10</v>
      </c>
      <c r="E9" s="16">
        <v>10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5070</v>
      </c>
      <c r="E10" s="16">
        <v>4773</v>
      </c>
      <c r="F10" s="16">
        <v>297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1</v>
      </c>
      <c r="E11" s="16">
        <v>1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2</v>
      </c>
      <c r="E13" s="16">
        <v>2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0</v>
      </c>
      <c r="E14" s="16">
        <v>0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860</v>
      </c>
      <c r="E19" s="16">
        <v>768</v>
      </c>
      <c r="F19" s="16">
        <v>92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B73B-948A-4C02-BE69-63B0894CD619}">
  <dimension ref="A2:H26"/>
  <sheetViews>
    <sheetView workbookViewId="0"/>
  </sheetViews>
  <sheetFormatPr baseColWidth="10" defaultRowHeight="15" x14ac:dyDescent="0.25"/>
  <cols>
    <col min="1" max="1" width="10.5703125" customWidth="1"/>
    <col min="2" max="3" width="16.5703125" customWidth="1"/>
    <col min="4" max="4" width="9.28515625" customWidth="1"/>
    <col min="5" max="5" width="10.140625" customWidth="1"/>
    <col min="6" max="6" width="10.42578125" customWidth="1"/>
    <col min="7" max="7" width="8.5703125" customWidth="1"/>
    <col min="8" max="8" width="8.7109375" customWidth="1"/>
  </cols>
  <sheetData>
    <row r="2" spans="1:8" x14ac:dyDescent="0.25">
      <c r="A2" s="24" t="s">
        <v>17</v>
      </c>
      <c r="B2" s="24"/>
      <c r="C2" s="24"/>
      <c r="D2" s="24"/>
      <c r="E2" s="24"/>
      <c r="F2" s="24"/>
      <c r="G2" s="24"/>
      <c r="H2" s="2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/>
      <c r="B4" s="3"/>
      <c r="C4" s="4"/>
      <c r="D4" s="4"/>
      <c r="E4" s="25" t="s">
        <v>0</v>
      </c>
      <c r="F4" s="26"/>
      <c r="G4" s="27"/>
    </row>
    <row r="5" spans="1:8" ht="30" x14ac:dyDescent="0.25">
      <c r="A5" s="5"/>
      <c r="B5" s="6"/>
      <c r="C5" s="7" t="s">
        <v>1</v>
      </c>
      <c r="D5" s="8" t="s">
        <v>2</v>
      </c>
      <c r="E5" s="7" t="s">
        <v>3</v>
      </c>
      <c r="F5" s="9" t="s">
        <v>4</v>
      </c>
      <c r="G5" s="7" t="s">
        <v>5</v>
      </c>
    </row>
    <row r="6" spans="1:8" x14ac:dyDescent="0.25">
      <c r="C6" s="10"/>
      <c r="D6" s="11"/>
      <c r="E6" s="10"/>
      <c r="G6" s="10"/>
    </row>
    <row r="7" spans="1:8" x14ac:dyDescent="0.25">
      <c r="A7" s="11" t="s">
        <v>2</v>
      </c>
      <c r="B7" s="11"/>
      <c r="C7" s="23"/>
      <c r="D7" s="12">
        <f>D9+D10+D11+D13+D14+D15+D17+D18+D19+D20+D22+D23+D24+D26</f>
        <v>5660</v>
      </c>
      <c r="E7" s="12">
        <f>E9+E10+E11+E13+E14+E15+E17+E18+E19+E20+E22+E23+E24+E26</f>
        <v>5305</v>
      </c>
      <c r="F7" s="12">
        <f>F9+F10+F11+F13+F14+F15+F17+F18+F19+F20+F22+F23+F24+F26</f>
        <v>355</v>
      </c>
      <c r="G7" s="12">
        <f>G9+G10+G11+G13+G14+G15+G17+G18+G19+G20+G22+G23+G24+G26</f>
        <v>0</v>
      </c>
    </row>
    <row r="8" spans="1:8" x14ac:dyDescent="0.25">
      <c r="A8" s="1"/>
      <c r="B8" s="1"/>
      <c r="C8" s="13"/>
      <c r="D8" s="14"/>
      <c r="E8" s="13"/>
      <c r="F8" s="1"/>
      <c r="G8" s="13"/>
    </row>
    <row r="9" spans="1:8" x14ac:dyDescent="0.25">
      <c r="A9" s="3"/>
      <c r="B9" s="15" t="s">
        <v>6</v>
      </c>
      <c r="C9" t="s">
        <v>7</v>
      </c>
      <c r="D9" s="12">
        <f>E9+F9+G9</f>
        <v>14</v>
      </c>
      <c r="E9" s="16">
        <v>14</v>
      </c>
      <c r="F9" s="16">
        <v>0</v>
      </c>
      <c r="G9" s="16">
        <v>0</v>
      </c>
    </row>
    <row r="10" spans="1:8" x14ac:dyDescent="0.25">
      <c r="A10" s="17"/>
      <c r="B10" s="18" t="s">
        <v>8</v>
      </c>
      <c r="C10" t="s">
        <v>9</v>
      </c>
      <c r="D10" s="12">
        <f>E10+F10+G10</f>
        <v>4787</v>
      </c>
      <c r="E10" s="16">
        <v>4526</v>
      </c>
      <c r="F10" s="16">
        <v>261</v>
      </c>
      <c r="G10" s="16">
        <v>0</v>
      </c>
    </row>
    <row r="11" spans="1:8" x14ac:dyDescent="0.25">
      <c r="A11" s="19" t="s">
        <v>10</v>
      </c>
      <c r="B11" s="18" t="s">
        <v>11</v>
      </c>
      <c r="C11" t="s">
        <v>12</v>
      </c>
      <c r="D11" s="12">
        <f>E11+F11+G11</f>
        <v>0</v>
      </c>
      <c r="E11" s="16">
        <v>0</v>
      </c>
      <c r="F11" s="16">
        <v>0</v>
      </c>
      <c r="G11" s="16">
        <v>0</v>
      </c>
    </row>
    <row r="12" spans="1:8" x14ac:dyDescent="0.25">
      <c r="A12" s="19"/>
      <c r="B12" s="10"/>
      <c r="D12" s="12"/>
      <c r="E12" s="16"/>
      <c r="F12" s="16"/>
      <c r="G12" s="16"/>
    </row>
    <row r="13" spans="1:8" x14ac:dyDescent="0.25">
      <c r="A13" s="19" t="s">
        <v>13</v>
      </c>
      <c r="B13" s="18" t="s">
        <v>14</v>
      </c>
      <c r="C13" t="s">
        <v>7</v>
      </c>
      <c r="D13" s="12">
        <f>E13+F13+G13</f>
        <v>3</v>
      </c>
      <c r="E13" s="16">
        <v>3</v>
      </c>
      <c r="F13" s="16">
        <v>0</v>
      </c>
      <c r="G13" s="16">
        <v>0</v>
      </c>
    </row>
    <row r="14" spans="1:8" x14ac:dyDescent="0.25">
      <c r="A14" s="17"/>
      <c r="B14" s="18" t="s">
        <v>15</v>
      </c>
      <c r="C14" t="s">
        <v>12</v>
      </c>
      <c r="D14" s="12">
        <f>E14+F14+G14</f>
        <v>1</v>
      </c>
      <c r="E14" s="16">
        <v>1</v>
      </c>
      <c r="F14" s="16">
        <v>0</v>
      </c>
      <c r="G14" s="16">
        <v>0</v>
      </c>
    </row>
    <row r="15" spans="1:8" x14ac:dyDescent="0.25">
      <c r="A15" s="17"/>
      <c r="B15" s="18" t="s">
        <v>11</v>
      </c>
      <c r="C15" t="s">
        <v>5</v>
      </c>
      <c r="D15" s="12">
        <f>E15+F15+G15</f>
        <v>0</v>
      </c>
      <c r="E15" s="16">
        <v>0</v>
      </c>
      <c r="F15" s="16">
        <v>0</v>
      </c>
      <c r="G15" s="16">
        <v>0</v>
      </c>
    </row>
    <row r="16" spans="1:8" x14ac:dyDescent="0.25">
      <c r="A16" s="17"/>
      <c r="B16" s="10"/>
      <c r="D16" s="12"/>
      <c r="E16" s="16"/>
      <c r="F16" s="16"/>
      <c r="G16" s="16"/>
    </row>
    <row r="17" spans="1:7" x14ac:dyDescent="0.25">
      <c r="A17" s="6"/>
      <c r="B17" s="20" t="s">
        <v>5</v>
      </c>
      <c r="C17" s="1"/>
      <c r="D17" s="21">
        <f>E17+F17+G17</f>
        <v>0</v>
      </c>
      <c r="E17" s="22"/>
      <c r="F17" s="22"/>
      <c r="G17" s="22"/>
    </row>
    <row r="18" spans="1:7" x14ac:dyDescent="0.25">
      <c r="A18" s="3"/>
      <c r="B18" s="15" t="s">
        <v>6</v>
      </c>
      <c r="C18" t="s">
        <v>7</v>
      </c>
      <c r="D18" s="12">
        <f>E18+F18+G18</f>
        <v>0</v>
      </c>
      <c r="E18" s="16">
        <v>0</v>
      </c>
      <c r="F18" s="16">
        <v>0</v>
      </c>
      <c r="G18" s="16">
        <v>0</v>
      </c>
    </row>
    <row r="19" spans="1:7" x14ac:dyDescent="0.25">
      <c r="A19" s="17"/>
      <c r="B19" s="18" t="s">
        <v>8</v>
      </c>
      <c r="C19" t="s">
        <v>9</v>
      </c>
      <c r="D19" s="12">
        <f>E19+F19+G19</f>
        <v>855</v>
      </c>
      <c r="E19" s="16">
        <v>761</v>
      </c>
      <c r="F19" s="16">
        <v>94</v>
      </c>
      <c r="G19" s="16">
        <v>0</v>
      </c>
    </row>
    <row r="20" spans="1:7" x14ac:dyDescent="0.25">
      <c r="A20" s="19" t="s">
        <v>10</v>
      </c>
      <c r="B20" s="18" t="s">
        <v>11</v>
      </c>
      <c r="C20" t="s">
        <v>12</v>
      </c>
      <c r="D20" s="12">
        <f>E20+F20+G20</f>
        <v>0</v>
      </c>
      <c r="E20" s="16">
        <v>0</v>
      </c>
      <c r="F20" s="16">
        <v>0</v>
      </c>
      <c r="G20" s="16">
        <v>0</v>
      </c>
    </row>
    <row r="21" spans="1:7" x14ac:dyDescent="0.25">
      <c r="A21" s="19"/>
      <c r="B21" s="10"/>
      <c r="D21" s="12"/>
      <c r="E21" s="16"/>
      <c r="F21" s="16"/>
      <c r="G21" s="16"/>
    </row>
    <row r="22" spans="1:7" x14ac:dyDescent="0.25">
      <c r="A22" s="19" t="s">
        <v>16</v>
      </c>
      <c r="B22" s="18" t="s">
        <v>14</v>
      </c>
      <c r="C22" t="s">
        <v>7</v>
      </c>
      <c r="D22" s="12">
        <f>E22+F22+G22</f>
        <v>0</v>
      </c>
      <c r="E22" s="16">
        <v>0</v>
      </c>
      <c r="F22" s="16">
        <v>0</v>
      </c>
      <c r="G22" s="16">
        <v>0</v>
      </c>
    </row>
    <row r="23" spans="1:7" x14ac:dyDescent="0.25">
      <c r="A23" s="17"/>
      <c r="B23" s="18" t="s">
        <v>15</v>
      </c>
      <c r="C23" t="s">
        <v>12</v>
      </c>
      <c r="D23" s="12">
        <f>E23+F23+G23</f>
        <v>0</v>
      </c>
      <c r="E23" s="16">
        <v>0</v>
      </c>
      <c r="F23" s="16">
        <v>0</v>
      </c>
      <c r="G23" s="16">
        <v>0</v>
      </c>
    </row>
    <row r="24" spans="1:7" x14ac:dyDescent="0.25">
      <c r="A24" s="17"/>
      <c r="B24" s="18" t="s">
        <v>11</v>
      </c>
      <c r="C24" t="s">
        <v>5</v>
      </c>
      <c r="D24" s="12">
        <f>E24+F24+G24</f>
        <v>0</v>
      </c>
      <c r="E24" s="16">
        <v>0</v>
      </c>
      <c r="F24" s="16">
        <v>0</v>
      </c>
      <c r="G24" s="16">
        <v>0</v>
      </c>
    </row>
    <row r="25" spans="1:7" x14ac:dyDescent="0.25">
      <c r="A25" s="17"/>
      <c r="B25" s="10"/>
      <c r="D25" s="12"/>
      <c r="E25" s="16"/>
      <c r="F25" s="16"/>
      <c r="G25" s="16"/>
    </row>
    <row r="26" spans="1:7" x14ac:dyDescent="0.25">
      <c r="A26" s="6"/>
      <c r="B26" s="20" t="s">
        <v>5</v>
      </c>
      <c r="C26" s="6"/>
      <c r="D26" s="21">
        <f>E26+F26+G26</f>
        <v>0</v>
      </c>
      <c r="E26" s="22">
        <v>0</v>
      </c>
      <c r="F26" s="22">
        <v>0</v>
      </c>
      <c r="G26" s="22">
        <v>0</v>
      </c>
    </row>
  </sheetData>
  <mergeCells count="2">
    <mergeCell ref="A2:G2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sadei</dc:creator>
  <cp:lastModifiedBy>Pol</cp:lastModifiedBy>
  <dcterms:created xsi:type="dcterms:W3CDTF">2021-05-11T07:32:24Z</dcterms:created>
  <dcterms:modified xsi:type="dcterms:W3CDTF">2023-11-07T07:59:56Z</dcterms:modified>
</cp:coreProperties>
</file>