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ASE-AXIS\01\02\10\06\"/>
    </mc:Choice>
  </mc:AlternateContent>
  <xr:revisionPtr revIDLastSave="0" documentId="13_ncr:1_{04A748E7-A6CB-495D-87B2-ADBD50DC683F}" xr6:coauthVersionLast="46" xr6:coauthVersionMax="46" xr10:uidLastSave="{00000000-0000-0000-0000-000000000000}"/>
  <bookViews>
    <workbookView xWindow="384" yWindow="384" windowWidth="21144" windowHeight="12432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D14" i="1" l="1"/>
  <c r="D26" i="1"/>
  <c r="D28" i="1"/>
  <c r="D31" i="1"/>
  <c r="D33" i="1"/>
  <c r="D37" i="1"/>
  <c r="D44" i="1"/>
  <c r="D46" i="1"/>
  <c r="D53" i="1"/>
  <c r="D12" i="1"/>
  <c r="C10" i="1"/>
  <c r="B10" i="1"/>
  <c r="D10" i="1"/>
</calcChain>
</file>

<file path=xl/sharedStrings.xml><?xml version="1.0" encoding="utf-8"?>
<sst xmlns="http://schemas.openxmlformats.org/spreadsheetml/2006/main" count="121" uniqueCount="67">
  <si>
    <t>sadei</t>
  </si>
  <si>
    <t>TOTAL</t>
  </si>
  <si>
    <t>Tipo de datos: definitivos</t>
  </si>
  <si>
    <t>Extensión</t>
  </si>
  <si>
    <t>-</t>
  </si>
  <si>
    <t>Cabo Peñas</t>
  </si>
  <si>
    <t>Nombre masa</t>
  </si>
  <si>
    <t>Nombre acuífero</t>
  </si>
  <si>
    <t>Tipo acuífero</t>
  </si>
  <si>
    <t>Litología</t>
  </si>
  <si>
    <t>Eo-Navia-Narcea</t>
  </si>
  <si>
    <t>Pizarras, areniscas, cuarcitas paleozoicas, materiales graníticos</t>
  </si>
  <si>
    <t>Somiedo-Trubia-Pravia</t>
  </si>
  <si>
    <t>Calizas, dolomías, areniscas, margas</t>
  </si>
  <si>
    <t>Cornellana-Pravia</t>
  </si>
  <si>
    <t>Tuña</t>
  </si>
  <si>
    <t>Calizas, dolomías</t>
  </si>
  <si>
    <t>Somiedo</t>
  </si>
  <si>
    <t>Tameza-Grado</t>
  </si>
  <si>
    <t>Sobia-Trubia</t>
  </si>
  <si>
    <t>Calizas, areniscas</t>
  </si>
  <si>
    <t>Morcín</t>
  </si>
  <si>
    <t>Sierra de Aramo</t>
  </si>
  <si>
    <t>Calizas</t>
  </si>
  <si>
    <t>Caldas-Palomar</t>
  </si>
  <si>
    <t>Sobia-Mustayal</t>
  </si>
  <si>
    <t>Calizas, dolomías, areniscas</t>
  </si>
  <si>
    <t>Candás</t>
  </si>
  <si>
    <t xml:space="preserve">Calizas, dolomias </t>
  </si>
  <si>
    <t>Libre</t>
  </si>
  <si>
    <t>Villaviciosa</t>
  </si>
  <si>
    <t xml:space="preserve">Acuífero superior                 </t>
  </si>
  <si>
    <t>Areniscas, conglomerados, margas</t>
  </si>
  <si>
    <t>Oviedo-Cangas de Onís</t>
  </si>
  <si>
    <t>Acuífero inferior</t>
  </si>
  <si>
    <t>Mixto</t>
  </si>
  <si>
    <t>Oviedo-Pola de Siero</t>
  </si>
  <si>
    <t>Arenas, calizas, arcillas</t>
  </si>
  <si>
    <t>Nava-Cangas de Onís</t>
  </si>
  <si>
    <t>Sierra del Sueve</t>
  </si>
  <si>
    <t>Llanes-Ribadesella</t>
  </si>
  <si>
    <t>Costero de Ribadesella</t>
  </si>
  <si>
    <t>Mofrechu</t>
  </si>
  <si>
    <t>Sierra del Cueva</t>
  </si>
  <si>
    <t>Cuenca carbonífera asturiana</t>
  </si>
  <si>
    <t>Calizas, areniscas, conglomerados, pizarras, carbón</t>
  </si>
  <si>
    <t>Región de Ponga</t>
  </si>
  <si>
    <t>Calizas de montaña</t>
  </si>
  <si>
    <t>Peña Ubiña-Peña Rueda</t>
  </si>
  <si>
    <t>Costero de Llanes</t>
  </si>
  <si>
    <t>Picos de Europa-Panes</t>
  </si>
  <si>
    <t>Masas de aguas subterráneas</t>
  </si>
  <si>
    <t>Fuente: Confederación Hidrográfica del Cantábrico.</t>
  </si>
  <si>
    <t>Calizas, areniscas, conglomerados, dolomias</t>
  </si>
  <si>
    <t>Llantones-Pinzales-Noreña</t>
  </si>
  <si>
    <t>Acuífero superior</t>
  </si>
  <si>
    <t>Acuifero inferior</t>
  </si>
  <si>
    <t xml:space="preserve">Calizas, dolomías </t>
  </si>
  <si>
    <t xml:space="preserve">Picos de Europa           </t>
  </si>
  <si>
    <t xml:space="preserve">Carreña-Panes  </t>
  </si>
  <si>
    <t>Región de Ponga I</t>
  </si>
  <si>
    <t>Región de Ponga II</t>
  </si>
  <si>
    <t>Jurásico-calcáreo</t>
  </si>
  <si>
    <t>Total (ha)</t>
  </si>
  <si>
    <t>En Asturias (ha)</t>
  </si>
  <si>
    <t>% en Asturias</t>
  </si>
  <si>
    <t>Última actualización: 31/10/2012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</si>
</sst>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"/>
    <numFmt numFmtId="165" formatCode="#,##0.0"/>
  </numFmts>
  <fonts count="9" x14ac:knownFonts="1">
    <font>
      <sz val="9"/>
      <name val="Comic Sans MS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3" fillId="0" borderId="2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3" xfId="0" applyFont="1" applyBorder="1"/>
    <xf numFmtId="0" fontId="3" fillId="0" borderId="3" xfId="0" applyFont="1" applyBorder="1"/>
    <xf numFmtId="0" fontId="5" fillId="0" borderId="0" xfId="0" applyFont="1"/>
    <xf numFmtId="0" fontId="6" fillId="0" borderId="0" xfId="0" applyFont="1"/>
    <xf numFmtId="4" fontId="7" fillId="0" borderId="0" xfId="0" applyNumberFormat="1" applyFont="1" applyBorder="1"/>
    <xf numFmtId="165" fontId="7" fillId="0" borderId="0" xfId="0" applyNumberFormat="1" applyFont="1" applyBorder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 indent="2"/>
    </xf>
    <xf numFmtId="3" fontId="3" fillId="0" borderId="0" xfId="0" applyNumberFormat="1" applyFont="1" applyAlignment="1">
      <alignment horizontal="left" wrapText="1" indent="2"/>
    </xf>
    <xf numFmtId="3" fontId="3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vertical="center" wrapText="1" indent="2"/>
    </xf>
    <xf numFmtId="0" fontId="3" fillId="0" borderId="2" xfId="0" applyFont="1" applyBorder="1" applyAlignment="1">
      <alignment horizontal="left" indent="1"/>
    </xf>
    <xf numFmtId="0" fontId="3" fillId="0" borderId="4" xfId="0" applyFont="1" applyBorder="1" applyAlignment="1">
      <alignment horizont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3" fontId="3" fillId="0" borderId="0" xfId="0" applyNumberFormat="1" applyFont="1" applyAlignment="1">
      <alignment horizontal="left" vertical="center" wrapText="1" indent="3"/>
    </xf>
    <xf numFmtId="3" fontId="3" fillId="0" borderId="0" xfId="0" applyNumberFormat="1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3" fontId="3" fillId="0" borderId="0" xfId="0" applyNumberFormat="1" applyFont="1" applyBorder="1" applyAlignment="1">
      <alignment horizontal="left" vertical="center" indent="1"/>
    </xf>
    <xf numFmtId="0" fontId="3" fillId="0" borderId="2" xfId="0" applyFont="1" applyBorder="1" applyAlignment="1"/>
    <xf numFmtId="3" fontId="3" fillId="0" borderId="0" xfId="0" applyNumberFormat="1" applyFont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Border="1" applyAlignment="1">
      <alignment vertical="top"/>
    </xf>
    <xf numFmtId="165" fontId="8" fillId="0" borderId="0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5" fontId="3" fillId="0" borderId="8" xfId="0" applyNumberFormat="1" applyFont="1" applyFill="1" applyBorder="1" applyAlignment="1">
      <alignment vertical="top"/>
    </xf>
    <xf numFmtId="3" fontId="3" fillId="0" borderId="8" xfId="0" applyNumberFormat="1" applyFont="1" applyFill="1" applyBorder="1" applyAlignment="1">
      <alignment vertical="top"/>
    </xf>
    <xf numFmtId="165" fontId="8" fillId="0" borderId="8" xfId="0" applyNumberFormat="1" applyFont="1" applyFill="1" applyBorder="1" applyAlignment="1">
      <alignment vertical="top"/>
    </xf>
    <xf numFmtId="165" fontId="3" fillId="0" borderId="8" xfId="0" applyNumberFormat="1" applyFont="1" applyFill="1" applyBorder="1" applyAlignment="1">
      <alignment horizontal="center" vertical="top"/>
    </xf>
    <xf numFmtId="165" fontId="3" fillId="0" borderId="8" xfId="0" applyNumberFormat="1" applyFont="1" applyFill="1" applyBorder="1" applyAlignment="1">
      <alignment vertical="top" wrapText="1"/>
    </xf>
    <xf numFmtId="0" fontId="2" fillId="0" borderId="3" xfId="0" applyFont="1" applyBorder="1"/>
    <xf numFmtId="0" fontId="2" fillId="0" borderId="0" xfId="0" applyFont="1"/>
    <xf numFmtId="0" fontId="2" fillId="0" borderId="1" xfId="0" applyFont="1" applyBorder="1"/>
    <xf numFmtId="0" fontId="2" fillId="0" borderId="4" xfId="0" applyFont="1" applyBorder="1" applyAlignment="1">
      <alignment horizontal="center" wrapText="1"/>
    </xf>
    <xf numFmtId="3" fontId="2" fillId="0" borderId="8" xfId="0" applyNumberFormat="1" applyFont="1" applyFill="1" applyBorder="1" applyAlignment="1">
      <alignment vertical="top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vertical="top"/>
    </xf>
    <xf numFmtId="0" fontId="2" fillId="0" borderId="2" xfId="0" applyFont="1" applyBorder="1" applyAlignment="1"/>
    <xf numFmtId="0" fontId="2" fillId="0" borderId="0" xfId="0" applyFont="1" applyBorder="1" applyAlignment="1"/>
    <xf numFmtId="49" fontId="2" fillId="0" borderId="0" xfId="0" quotePrefix="1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showGridLines="0" tabSelected="1" zoomScale="85" zoomScaleNormal="85" workbookViewId="0">
      <selection activeCell="A7" sqref="A7:A8"/>
    </sheetView>
  </sheetViews>
  <sheetFormatPr baseColWidth="10" defaultColWidth="11.44140625" defaultRowHeight="12.6" x14ac:dyDescent="0.2"/>
  <cols>
    <col min="1" max="1" width="33.6640625" style="3" customWidth="1"/>
    <col min="2" max="2" width="12.88671875" style="64" customWidth="1"/>
    <col min="3" max="4" width="12.88671875" style="3" customWidth="1"/>
    <col min="5" max="5" width="29.6640625" style="3" customWidth="1"/>
    <col min="6" max="6" width="15.44140625" style="3" customWidth="1"/>
    <col min="7" max="7" width="64" style="3" customWidth="1"/>
    <col min="8" max="8" width="23.5546875" style="3" bestFit="1" customWidth="1"/>
    <col min="9" max="10" width="23.5546875" style="3" customWidth="1"/>
    <col min="11" max="11" width="23.44140625" style="3" customWidth="1"/>
    <col min="12" max="16384" width="11.44140625" style="3"/>
  </cols>
  <sheetData>
    <row r="1" spans="1:15" ht="20.399999999999999" thickBot="1" x14ac:dyDescent="0.35">
      <c r="A1" s="11" t="s">
        <v>0</v>
      </c>
      <c r="B1" s="63"/>
      <c r="C1" s="12"/>
      <c r="D1" s="12"/>
      <c r="E1" s="12"/>
      <c r="F1" s="12"/>
      <c r="G1" s="12"/>
      <c r="H1" s="5"/>
      <c r="I1" s="5"/>
      <c r="J1" s="5"/>
      <c r="K1" s="5"/>
    </row>
    <row r="2" spans="1:15" ht="19.8" x14ac:dyDescent="0.3">
      <c r="A2" s="10"/>
      <c r="B2" s="6"/>
      <c r="C2" s="5"/>
      <c r="D2" s="5"/>
      <c r="E2" s="5"/>
      <c r="F2" s="5"/>
      <c r="G2" s="5"/>
    </row>
    <row r="3" spans="1:15" ht="17.399999999999999" x14ac:dyDescent="0.3">
      <c r="A3" s="1" t="s">
        <v>51</v>
      </c>
      <c r="B3" s="2"/>
      <c r="C3" s="2"/>
      <c r="D3" s="2"/>
      <c r="E3" s="37"/>
      <c r="F3" s="2"/>
      <c r="G3" s="2"/>
      <c r="H3" s="2"/>
      <c r="I3" s="2"/>
      <c r="J3" s="2"/>
      <c r="K3" s="2"/>
      <c r="L3" s="2"/>
      <c r="M3" s="2"/>
    </row>
    <row r="4" spans="1:15" ht="16.2" x14ac:dyDescent="0.3">
      <c r="A4" s="13"/>
      <c r="E4" s="38"/>
      <c r="F4" s="39"/>
    </row>
    <row r="5" spans="1:15" ht="13.8" x14ac:dyDescent="0.25">
      <c r="A5" s="14"/>
    </row>
    <row r="6" spans="1:15" x14ac:dyDescent="0.2">
      <c r="A6" s="4"/>
      <c r="B6" s="65"/>
      <c r="C6" s="4"/>
      <c r="D6" s="4"/>
      <c r="E6" s="4"/>
      <c r="F6" s="4"/>
    </row>
    <row r="7" spans="1:15" x14ac:dyDescent="0.2">
      <c r="A7" s="78" t="s">
        <v>6</v>
      </c>
      <c r="B7" s="82" t="s">
        <v>3</v>
      </c>
      <c r="C7" s="82"/>
      <c r="D7" s="82"/>
      <c r="E7" s="80" t="s">
        <v>7</v>
      </c>
      <c r="F7" s="28"/>
      <c r="G7" s="26"/>
      <c r="H7" s="25"/>
    </row>
    <row r="8" spans="1:15" ht="25.2" x14ac:dyDescent="0.2">
      <c r="A8" s="79"/>
      <c r="B8" s="66" t="s">
        <v>63</v>
      </c>
      <c r="C8" s="23" t="s">
        <v>64</v>
      </c>
      <c r="D8" s="23" t="s">
        <v>65</v>
      </c>
      <c r="E8" s="81"/>
      <c r="F8" s="29" t="s">
        <v>8</v>
      </c>
      <c r="G8" s="29" t="s">
        <v>9</v>
      </c>
      <c r="I8" s="5"/>
      <c r="J8" s="5"/>
    </row>
    <row r="9" spans="1:15" x14ac:dyDescent="0.2">
      <c r="A9" s="5"/>
      <c r="B9" s="6"/>
      <c r="C9" s="5"/>
      <c r="D9" s="5"/>
      <c r="E9" s="5"/>
      <c r="F9" s="5"/>
      <c r="G9" s="5"/>
      <c r="H9" s="5"/>
      <c r="I9" s="27"/>
      <c r="L9" s="5"/>
      <c r="M9" s="5"/>
    </row>
    <row r="10" spans="1:15" x14ac:dyDescent="0.2">
      <c r="A10" s="6" t="s">
        <v>1</v>
      </c>
      <c r="B10" s="7">
        <f>SUM(B12:B54)</f>
        <v>989768</v>
      </c>
      <c r="C10" s="7">
        <f>SUM(C12:C57)</f>
        <v>901362</v>
      </c>
      <c r="D10" s="16">
        <f>C10/B10*100</f>
        <v>91.068007856386544</v>
      </c>
      <c r="E10" s="7"/>
      <c r="F10" s="7"/>
      <c r="G10" s="16"/>
      <c r="H10" s="7"/>
      <c r="I10" s="7"/>
      <c r="J10" s="7"/>
      <c r="K10" s="7"/>
      <c r="N10" s="5"/>
      <c r="O10" s="5"/>
    </row>
    <row r="11" spans="1:15" x14ac:dyDescent="0.2">
      <c r="A11" s="6"/>
      <c r="B11" s="6"/>
      <c r="C11" s="5"/>
      <c r="D11" s="5"/>
      <c r="E11" s="5"/>
      <c r="F11" s="36"/>
      <c r="G11" s="15"/>
      <c r="H11" s="5"/>
      <c r="I11" s="5"/>
      <c r="J11" s="5"/>
      <c r="K11" s="5"/>
      <c r="N11" s="5"/>
      <c r="O11" s="5"/>
    </row>
    <row r="12" spans="1:15" x14ac:dyDescent="0.2">
      <c r="A12" s="58" t="s">
        <v>10</v>
      </c>
      <c r="B12" s="67">
        <v>391770</v>
      </c>
      <c r="C12" s="59">
        <v>336050</v>
      </c>
      <c r="D12" s="60">
        <f>C12/B12*100</f>
        <v>85.777369374888323</v>
      </c>
      <c r="E12" s="61" t="s">
        <v>4</v>
      </c>
      <c r="F12" s="61" t="s">
        <v>4</v>
      </c>
      <c r="G12" s="62" t="s">
        <v>11</v>
      </c>
      <c r="H12" s="30"/>
      <c r="I12" s="30"/>
      <c r="J12" s="30"/>
      <c r="K12" s="21"/>
    </row>
    <row r="13" spans="1:15" x14ac:dyDescent="0.2">
      <c r="A13" s="42"/>
      <c r="B13" s="68"/>
      <c r="C13" s="44"/>
      <c r="D13" s="45"/>
      <c r="E13" s="46"/>
      <c r="F13" s="47"/>
      <c r="G13" s="48"/>
      <c r="H13" s="30"/>
      <c r="I13" s="30"/>
      <c r="J13" s="30"/>
      <c r="K13" s="21"/>
    </row>
    <row r="14" spans="1:15" x14ac:dyDescent="0.2">
      <c r="A14" s="51" t="s">
        <v>12</v>
      </c>
      <c r="B14" s="68">
        <v>157190</v>
      </c>
      <c r="C14" s="44">
        <v>156990</v>
      </c>
      <c r="D14" s="45">
        <f>C14/B14*100</f>
        <v>99.872765443094352</v>
      </c>
      <c r="E14" s="50" t="s">
        <v>5</v>
      </c>
      <c r="F14" s="47" t="s">
        <v>4</v>
      </c>
      <c r="G14" s="48" t="s">
        <v>13</v>
      </c>
      <c r="H14" s="30"/>
      <c r="I14" s="30"/>
      <c r="J14" s="30"/>
      <c r="K14" s="21"/>
    </row>
    <row r="15" spans="1:15" x14ac:dyDescent="0.2">
      <c r="A15" s="51"/>
      <c r="B15" s="69"/>
      <c r="C15" s="49"/>
      <c r="D15" s="45"/>
      <c r="E15" s="50" t="s">
        <v>14</v>
      </c>
      <c r="F15" s="47" t="s">
        <v>4</v>
      </c>
      <c r="G15" s="48" t="s">
        <v>13</v>
      </c>
      <c r="H15" s="30"/>
      <c r="I15" s="30"/>
      <c r="J15" s="30"/>
      <c r="K15" s="20"/>
    </row>
    <row r="16" spans="1:15" x14ac:dyDescent="0.2">
      <c r="A16" s="51"/>
      <c r="B16" s="69"/>
      <c r="C16" s="49"/>
      <c r="D16" s="45"/>
      <c r="E16" s="50" t="s">
        <v>15</v>
      </c>
      <c r="F16" s="52" t="s">
        <v>4</v>
      </c>
      <c r="G16" s="48" t="s">
        <v>16</v>
      </c>
      <c r="H16" s="30"/>
      <c r="I16" s="30"/>
      <c r="J16" s="30"/>
      <c r="K16" s="19"/>
    </row>
    <row r="17" spans="1:11" x14ac:dyDescent="0.2">
      <c r="A17" s="51"/>
      <c r="B17" s="69"/>
      <c r="C17" s="49"/>
      <c r="D17" s="45"/>
      <c r="E17" s="50" t="s">
        <v>17</v>
      </c>
      <c r="F17" s="52" t="s">
        <v>4</v>
      </c>
      <c r="G17" s="48" t="s">
        <v>13</v>
      </c>
      <c r="H17" s="30"/>
      <c r="I17" s="30"/>
      <c r="J17" s="30"/>
      <c r="K17" s="18"/>
    </row>
    <row r="18" spans="1:11" x14ac:dyDescent="0.2">
      <c r="A18" s="53"/>
      <c r="B18" s="70"/>
      <c r="C18" s="53"/>
      <c r="D18" s="53"/>
      <c r="E18" s="50" t="s">
        <v>18</v>
      </c>
      <c r="F18" s="52" t="s">
        <v>4</v>
      </c>
      <c r="G18" s="48" t="s">
        <v>13</v>
      </c>
      <c r="H18" s="30"/>
      <c r="I18" s="30"/>
      <c r="J18" s="30"/>
      <c r="K18" s="18"/>
    </row>
    <row r="19" spans="1:11" x14ac:dyDescent="0.2">
      <c r="E19" s="50" t="s">
        <v>19</v>
      </c>
      <c r="F19" s="52" t="s">
        <v>4</v>
      </c>
      <c r="G19" s="48" t="s">
        <v>20</v>
      </c>
      <c r="H19" s="30"/>
      <c r="I19" s="30"/>
      <c r="J19" s="30"/>
      <c r="K19" s="18"/>
    </row>
    <row r="20" spans="1:11" x14ac:dyDescent="0.2">
      <c r="A20" s="51"/>
      <c r="B20" s="71"/>
      <c r="C20" s="44"/>
      <c r="D20" s="45"/>
      <c r="E20" s="50" t="s">
        <v>21</v>
      </c>
      <c r="F20" s="52" t="s">
        <v>4</v>
      </c>
      <c r="G20" s="48" t="s">
        <v>13</v>
      </c>
      <c r="H20" s="30"/>
      <c r="I20" s="30"/>
      <c r="J20" s="30"/>
      <c r="K20" s="18"/>
    </row>
    <row r="21" spans="1:11" x14ac:dyDescent="0.2">
      <c r="A21" s="51"/>
      <c r="B21" s="71"/>
      <c r="C21" s="44"/>
      <c r="D21" s="45"/>
      <c r="E21" s="50" t="s">
        <v>22</v>
      </c>
      <c r="F21" s="52" t="s">
        <v>4</v>
      </c>
      <c r="G21" s="48" t="s">
        <v>23</v>
      </c>
      <c r="H21" s="30"/>
      <c r="I21" s="30"/>
      <c r="J21" s="30"/>
      <c r="K21" s="18"/>
    </row>
    <row r="22" spans="1:11" x14ac:dyDescent="0.2">
      <c r="A22" s="51"/>
      <c r="B22" s="71"/>
      <c r="C22" s="44"/>
      <c r="D22" s="45"/>
      <c r="E22" s="50" t="s">
        <v>24</v>
      </c>
      <c r="F22" s="52" t="s">
        <v>4</v>
      </c>
      <c r="G22" s="48" t="s">
        <v>23</v>
      </c>
      <c r="H22" s="30"/>
      <c r="I22" s="30"/>
      <c r="J22" s="30"/>
      <c r="K22" s="18"/>
    </row>
    <row r="23" spans="1:11" x14ac:dyDescent="0.2">
      <c r="A23" s="51"/>
      <c r="B23" s="71"/>
      <c r="C23" s="44"/>
      <c r="D23" s="45"/>
      <c r="E23" s="50" t="s">
        <v>25</v>
      </c>
      <c r="F23" s="52" t="s">
        <v>4</v>
      </c>
      <c r="G23" s="48" t="s">
        <v>23</v>
      </c>
      <c r="H23" s="30"/>
      <c r="I23" s="30"/>
      <c r="J23" s="30"/>
      <c r="K23" s="18"/>
    </row>
    <row r="24" spans="1:11" x14ac:dyDescent="0.2">
      <c r="A24" s="58"/>
      <c r="B24" s="67"/>
      <c r="C24" s="59"/>
      <c r="D24" s="60"/>
      <c r="E24" s="58" t="s">
        <v>17</v>
      </c>
      <c r="F24" s="61" t="s">
        <v>4</v>
      </c>
      <c r="G24" s="58" t="s">
        <v>26</v>
      </c>
      <c r="H24" s="30"/>
      <c r="I24" s="30"/>
      <c r="J24" s="30"/>
      <c r="K24" s="18"/>
    </row>
    <row r="25" spans="1:11" x14ac:dyDescent="0.2">
      <c r="A25" s="51"/>
      <c r="B25" s="72"/>
      <c r="C25" s="44"/>
      <c r="D25" s="45"/>
      <c r="E25" s="50"/>
      <c r="F25" s="52"/>
      <c r="G25" s="48"/>
      <c r="H25" s="30"/>
      <c r="I25" s="30"/>
      <c r="J25" s="30"/>
      <c r="K25" s="18"/>
    </row>
    <row r="26" spans="1:11" x14ac:dyDescent="0.2">
      <c r="A26" s="58" t="s">
        <v>27</v>
      </c>
      <c r="B26" s="67">
        <v>12803</v>
      </c>
      <c r="C26" s="59">
        <v>12803</v>
      </c>
      <c r="D26" s="60">
        <f>C26/B26*100</f>
        <v>100</v>
      </c>
      <c r="E26" s="61" t="s">
        <v>4</v>
      </c>
      <c r="F26" s="61" t="s">
        <v>4</v>
      </c>
      <c r="G26" s="58" t="s">
        <v>28</v>
      </c>
      <c r="H26" s="30"/>
      <c r="I26" s="30"/>
      <c r="J26" s="30"/>
      <c r="K26" s="18"/>
    </row>
    <row r="27" spans="1:11" x14ac:dyDescent="0.2">
      <c r="A27" s="51"/>
      <c r="B27" s="72"/>
      <c r="C27" s="55"/>
      <c r="D27" s="45"/>
      <c r="E27" s="46"/>
      <c r="F27" s="52"/>
      <c r="G27" s="48"/>
      <c r="H27" s="30"/>
      <c r="I27" s="30"/>
      <c r="J27" s="30"/>
      <c r="K27" s="18"/>
    </row>
    <row r="28" spans="1:11" x14ac:dyDescent="0.2">
      <c r="A28" s="51" t="s">
        <v>54</v>
      </c>
      <c r="B28" s="72">
        <v>17292</v>
      </c>
      <c r="C28" s="55">
        <v>17292</v>
      </c>
      <c r="D28" s="45">
        <f>C28/B28*100</f>
        <v>100</v>
      </c>
      <c r="E28" s="50" t="s">
        <v>55</v>
      </c>
      <c r="F28" s="52" t="s">
        <v>29</v>
      </c>
      <c r="G28" s="48" t="s">
        <v>53</v>
      </c>
      <c r="H28" s="30"/>
      <c r="I28" s="30"/>
      <c r="J28" s="30"/>
      <c r="K28" s="18"/>
    </row>
    <row r="29" spans="1:11" x14ac:dyDescent="0.2">
      <c r="A29" s="58"/>
      <c r="B29" s="67"/>
      <c r="C29" s="59"/>
      <c r="D29" s="60"/>
      <c r="E29" s="58" t="s">
        <v>56</v>
      </c>
      <c r="F29" s="61" t="s">
        <v>35</v>
      </c>
      <c r="G29" s="58" t="s">
        <v>57</v>
      </c>
      <c r="H29" s="35"/>
      <c r="I29" s="30"/>
      <c r="J29" s="30"/>
      <c r="K29" s="18"/>
    </row>
    <row r="30" spans="1:11" x14ac:dyDescent="0.2">
      <c r="A30" s="53"/>
      <c r="B30" s="70"/>
      <c r="C30" s="53"/>
      <c r="D30" s="53"/>
      <c r="E30" s="53"/>
      <c r="F30" s="57"/>
      <c r="G30" s="53"/>
      <c r="H30" s="35"/>
      <c r="I30" s="30"/>
      <c r="J30" s="30"/>
      <c r="K30" s="18"/>
    </row>
    <row r="31" spans="1:11" x14ac:dyDescent="0.2">
      <c r="A31" s="58" t="s">
        <v>30</v>
      </c>
      <c r="B31" s="67">
        <v>29764</v>
      </c>
      <c r="C31" s="59">
        <v>29764</v>
      </c>
      <c r="D31" s="60">
        <f>C31/B31*100</f>
        <v>100</v>
      </c>
      <c r="E31" s="58" t="s">
        <v>31</v>
      </c>
      <c r="F31" s="61" t="s">
        <v>29</v>
      </c>
      <c r="G31" s="58" t="s">
        <v>32</v>
      </c>
      <c r="H31" s="30"/>
      <c r="I31" s="30"/>
      <c r="J31" s="30"/>
      <c r="K31" s="18"/>
    </row>
    <row r="32" spans="1:11" x14ac:dyDescent="0.2">
      <c r="A32" s="51"/>
      <c r="B32" s="72"/>
      <c r="C32" s="55"/>
      <c r="D32" s="45"/>
      <c r="E32" s="50"/>
      <c r="F32" s="57"/>
      <c r="G32" s="48"/>
      <c r="H32" s="30"/>
      <c r="I32" s="30"/>
      <c r="J32" s="30"/>
      <c r="K32" s="18"/>
    </row>
    <row r="33" spans="1:11" x14ac:dyDescent="0.2">
      <c r="A33" s="51" t="s">
        <v>33</v>
      </c>
      <c r="B33" s="72">
        <v>43053</v>
      </c>
      <c r="C33" s="55">
        <v>43053</v>
      </c>
      <c r="D33" s="45">
        <f>C33/B33*100</f>
        <v>100</v>
      </c>
      <c r="E33" s="50" t="s">
        <v>34</v>
      </c>
      <c r="F33" s="52" t="s">
        <v>35</v>
      </c>
      <c r="G33" s="48" t="s">
        <v>28</v>
      </c>
      <c r="H33" s="30"/>
      <c r="I33" s="30"/>
      <c r="J33" s="30"/>
      <c r="K33" s="18"/>
    </row>
    <row r="34" spans="1:11" x14ac:dyDescent="0.2">
      <c r="E34" s="50" t="s">
        <v>36</v>
      </c>
      <c r="F34" s="52" t="s">
        <v>29</v>
      </c>
      <c r="G34" s="48" t="s">
        <v>37</v>
      </c>
      <c r="H34" s="30"/>
      <c r="I34" s="30"/>
      <c r="J34" s="30"/>
      <c r="K34" s="18"/>
    </row>
    <row r="35" spans="1:11" x14ac:dyDescent="0.2">
      <c r="A35" s="58"/>
      <c r="B35" s="67"/>
      <c r="C35" s="59"/>
      <c r="D35" s="60"/>
      <c r="E35" s="58" t="s">
        <v>38</v>
      </c>
      <c r="F35" s="61" t="s">
        <v>29</v>
      </c>
      <c r="G35" s="58" t="s">
        <v>37</v>
      </c>
      <c r="H35" s="30"/>
      <c r="I35" s="30"/>
      <c r="J35" s="30"/>
      <c r="K35" s="18"/>
    </row>
    <row r="36" spans="1:11" x14ac:dyDescent="0.2">
      <c r="A36" s="51"/>
      <c r="B36" s="72"/>
      <c r="C36" s="44"/>
      <c r="D36" s="45"/>
      <c r="E36" s="50"/>
      <c r="F36" s="52"/>
      <c r="G36" s="48"/>
      <c r="H36" s="30"/>
      <c r="I36" s="30"/>
      <c r="J36" s="30"/>
      <c r="K36" s="18"/>
    </row>
    <row r="37" spans="1:11" x14ac:dyDescent="0.2">
      <c r="A37" s="51" t="s">
        <v>40</v>
      </c>
      <c r="B37" s="72">
        <v>54985</v>
      </c>
      <c r="C37" s="55">
        <v>54985</v>
      </c>
      <c r="D37" s="45">
        <f>C37/B37*100</f>
        <v>100</v>
      </c>
      <c r="E37" s="50" t="s">
        <v>39</v>
      </c>
      <c r="F37" s="52" t="s">
        <v>29</v>
      </c>
      <c r="G37" s="48" t="s">
        <v>23</v>
      </c>
      <c r="H37" s="30"/>
      <c r="I37" s="30"/>
      <c r="J37" s="30"/>
      <c r="K37" s="18"/>
    </row>
    <row r="38" spans="1:11" x14ac:dyDescent="0.2">
      <c r="A38" s="53"/>
      <c r="B38" s="70"/>
      <c r="C38" s="53"/>
      <c r="D38" s="45"/>
      <c r="E38" s="50" t="s">
        <v>39</v>
      </c>
      <c r="F38" s="52" t="s">
        <v>29</v>
      </c>
      <c r="G38" s="48" t="s">
        <v>23</v>
      </c>
      <c r="H38" s="30"/>
      <c r="I38" s="30"/>
      <c r="J38" s="30"/>
      <c r="K38" s="18"/>
    </row>
    <row r="39" spans="1:11" x14ac:dyDescent="0.2">
      <c r="A39" s="51"/>
      <c r="B39" s="68"/>
      <c r="C39" s="44"/>
      <c r="D39" s="45"/>
      <c r="E39" s="50" t="s">
        <v>41</v>
      </c>
      <c r="F39" s="52" t="s">
        <v>29</v>
      </c>
      <c r="G39" s="48" t="s">
        <v>23</v>
      </c>
      <c r="H39" s="24"/>
      <c r="I39" s="30"/>
      <c r="J39" s="30"/>
      <c r="K39" s="18"/>
    </row>
    <row r="40" spans="1:11" x14ac:dyDescent="0.2">
      <c r="E40" s="50" t="s">
        <v>42</v>
      </c>
      <c r="F40" s="52" t="s">
        <v>29</v>
      </c>
      <c r="G40" s="48" t="s">
        <v>23</v>
      </c>
      <c r="H40" s="17"/>
      <c r="I40" s="17"/>
      <c r="J40" s="30"/>
      <c r="K40" s="18"/>
    </row>
    <row r="41" spans="1:11" x14ac:dyDescent="0.2">
      <c r="A41" s="51"/>
      <c r="B41" s="68"/>
      <c r="C41" s="44"/>
      <c r="D41" s="45"/>
      <c r="E41" s="50" t="s">
        <v>49</v>
      </c>
      <c r="F41" s="52" t="s">
        <v>29</v>
      </c>
      <c r="G41" s="48" t="s">
        <v>23</v>
      </c>
      <c r="H41" s="17"/>
      <c r="I41" s="17"/>
      <c r="J41" s="30"/>
      <c r="K41" s="18"/>
    </row>
    <row r="42" spans="1:11" x14ac:dyDescent="0.2">
      <c r="A42" s="58"/>
      <c r="B42" s="67"/>
      <c r="C42" s="59"/>
      <c r="D42" s="60"/>
      <c r="E42" s="58" t="s">
        <v>43</v>
      </c>
      <c r="F42" s="61" t="s">
        <v>29</v>
      </c>
      <c r="G42" s="58" t="s">
        <v>23</v>
      </c>
      <c r="H42" s="17"/>
      <c r="I42" s="17"/>
      <c r="J42" s="30"/>
      <c r="K42" s="18"/>
    </row>
    <row r="43" spans="1:11" x14ac:dyDescent="0.2">
      <c r="A43" s="53"/>
      <c r="B43" s="68"/>
      <c r="C43" s="44"/>
      <c r="D43" s="45"/>
      <c r="E43" s="50"/>
      <c r="F43" s="52"/>
      <c r="G43" s="48"/>
      <c r="H43" s="17"/>
      <c r="I43" s="17"/>
      <c r="J43" s="30"/>
      <c r="K43" s="18"/>
    </row>
    <row r="44" spans="1:11" x14ac:dyDescent="0.2">
      <c r="A44" s="58" t="s">
        <v>44</v>
      </c>
      <c r="B44" s="67">
        <v>85959</v>
      </c>
      <c r="C44" s="59">
        <v>85959</v>
      </c>
      <c r="D44" s="60">
        <f>C44/B44*100</f>
        <v>100</v>
      </c>
      <c r="E44" s="61" t="s">
        <v>4</v>
      </c>
      <c r="F44" s="61" t="s">
        <v>4</v>
      </c>
      <c r="G44" s="58" t="s">
        <v>45</v>
      </c>
      <c r="H44" s="17"/>
      <c r="I44" s="17"/>
      <c r="J44" s="30"/>
      <c r="K44" s="18"/>
    </row>
    <row r="45" spans="1:11" x14ac:dyDescent="0.2">
      <c r="A45" s="54"/>
      <c r="B45" s="68"/>
      <c r="C45" s="43"/>
      <c r="D45" s="45"/>
      <c r="E45" s="46"/>
      <c r="F45" s="52"/>
      <c r="G45" s="48"/>
      <c r="H45" s="17"/>
      <c r="I45" s="17"/>
      <c r="J45" s="30"/>
      <c r="K45" s="18"/>
    </row>
    <row r="46" spans="1:11" x14ac:dyDescent="0.2">
      <c r="A46" s="53" t="s">
        <v>46</v>
      </c>
      <c r="B46" s="68">
        <v>103156</v>
      </c>
      <c r="C46" s="43">
        <v>103156</v>
      </c>
      <c r="D46" s="45">
        <f>C46/B46*100</f>
        <v>100</v>
      </c>
      <c r="E46" s="56" t="s">
        <v>60</v>
      </c>
      <c r="F46" s="52" t="s">
        <v>29</v>
      </c>
      <c r="G46" s="48" t="s">
        <v>47</v>
      </c>
      <c r="H46" s="17"/>
      <c r="I46" s="17"/>
      <c r="J46" s="30"/>
      <c r="K46" s="18"/>
    </row>
    <row r="47" spans="1:11" x14ac:dyDescent="0.2">
      <c r="A47" s="58"/>
      <c r="B47" s="67"/>
      <c r="C47" s="59"/>
      <c r="D47" s="60"/>
      <c r="E47" s="58" t="s">
        <v>61</v>
      </c>
      <c r="F47" s="61" t="s">
        <v>29</v>
      </c>
      <c r="G47" s="58" t="s">
        <v>47</v>
      </c>
      <c r="H47" s="17"/>
      <c r="I47" s="17"/>
      <c r="J47" s="30"/>
      <c r="K47" s="18"/>
    </row>
    <row r="48" spans="1:11" x14ac:dyDescent="0.2">
      <c r="A48" s="53"/>
      <c r="B48" s="68"/>
      <c r="C48" s="43"/>
      <c r="D48" s="45"/>
      <c r="E48" s="56"/>
      <c r="F48" s="52"/>
      <c r="G48" s="48"/>
      <c r="H48" s="17"/>
      <c r="I48" s="17"/>
      <c r="J48" s="30"/>
      <c r="K48" s="18"/>
    </row>
    <row r="49" spans="1:11" x14ac:dyDescent="0.2">
      <c r="A49" s="53" t="s">
        <v>50</v>
      </c>
      <c r="B49" s="68">
        <v>88304</v>
      </c>
      <c r="C49" s="43">
        <v>56260</v>
      </c>
      <c r="D49" s="45">
        <v>64</v>
      </c>
      <c r="E49" s="56" t="s">
        <v>58</v>
      </c>
      <c r="F49" s="47" t="s">
        <v>29</v>
      </c>
      <c r="G49" s="48" t="s">
        <v>23</v>
      </c>
      <c r="H49" s="17"/>
      <c r="I49" s="17"/>
      <c r="J49" s="30"/>
      <c r="K49" s="18"/>
    </row>
    <row r="50" spans="1:11" x14ac:dyDescent="0.2">
      <c r="A50" s="53"/>
      <c r="B50" s="68"/>
      <c r="C50" s="43"/>
      <c r="D50" s="45"/>
      <c r="E50" s="56" t="s">
        <v>59</v>
      </c>
      <c r="F50" s="47" t="s">
        <v>29</v>
      </c>
      <c r="G50" s="48" t="s">
        <v>23</v>
      </c>
      <c r="H50" s="17"/>
      <c r="I50" s="17"/>
      <c r="J50" s="30"/>
      <c r="K50" s="18"/>
    </row>
    <row r="51" spans="1:11" x14ac:dyDescent="0.2">
      <c r="A51" s="58"/>
      <c r="B51" s="67"/>
      <c r="C51" s="59"/>
      <c r="D51" s="60"/>
      <c r="E51" s="58" t="s">
        <v>62</v>
      </c>
      <c r="F51" s="61" t="s">
        <v>35</v>
      </c>
      <c r="G51" s="58" t="s">
        <v>16</v>
      </c>
      <c r="H51" s="17"/>
      <c r="I51" s="17"/>
      <c r="J51" s="30"/>
      <c r="K51" s="18"/>
    </row>
    <row r="52" spans="1:11" x14ac:dyDescent="0.2">
      <c r="A52" s="53"/>
      <c r="B52" s="68"/>
      <c r="C52" s="43"/>
      <c r="D52" s="45"/>
      <c r="E52" s="56"/>
      <c r="F52" s="47"/>
      <c r="G52" s="48"/>
      <c r="H52" s="17"/>
      <c r="I52" s="17"/>
      <c r="J52" s="30"/>
      <c r="K52" s="18"/>
    </row>
    <row r="53" spans="1:11" x14ac:dyDescent="0.2">
      <c r="A53" s="53" t="s">
        <v>48</v>
      </c>
      <c r="B53" s="68">
        <v>5492</v>
      </c>
      <c r="C53" s="44">
        <v>5050</v>
      </c>
      <c r="D53" s="45">
        <f>C53/B53*100</f>
        <v>91.951930080116526</v>
      </c>
      <c r="E53" s="50" t="s">
        <v>48</v>
      </c>
      <c r="F53" s="52" t="s">
        <v>29</v>
      </c>
      <c r="G53" s="48" t="s">
        <v>23</v>
      </c>
      <c r="H53" s="17"/>
      <c r="I53" s="17"/>
      <c r="J53" s="30"/>
      <c r="K53" s="18"/>
    </row>
    <row r="54" spans="1:11" ht="13.2" thickBot="1" x14ac:dyDescent="0.25">
      <c r="A54" s="8"/>
      <c r="B54" s="73"/>
      <c r="C54" s="34"/>
      <c r="D54" s="8"/>
      <c r="E54" s="22"/>
      <c r="F54" s="22"/>
      <c r="G54" s="22"/>
      <c r="H54" s="5"/>
      <c r="I54" s="31"/>
      <c r="J54" s="30"/>
      <c r="K54" s="18"/>
    </row>
    <row r="55" spans="1:11" x14ac:dyDescent="0.2">
      <c r="A55" s="5"/>
      <c r="B55" s="74"/>
      <c r="C55" s="40"/>
      <c r="D55" s="5"/>
      <c r="E55" s="41"/>
      <c r="F55" s="41"/>
      <c r="G55" s="41"/>
      <c r="H55" s="5"/>
      <c r="I55" s="31"/>
      <c r="J55" s="30"/>
      <c r="K55" s="18"/>
    </row>
    <row r="56" spans="1:11" x14ac:dyDescent="0.2">
      <c r="A56" s="9" t="s">
        <v>52</v>
      </c>
      <c r="B56" s="75"/>
      <c r="G56" s="32"/>
      <c r="I56" s="31"/>
      <c r="J56" s="30"/>
      <c r="K56" s="18"/>
    </row>
    <row r="57" spans="1:11" x14ac:dyDescent="0.2">
      <c r="A57" s="3" t="s">
        <v>2</v>
      </c>
      <c r="B57" s="76"/>
      <c r="G57" s="32"/>
      <c r="I57" s="31"/>
      <c r="J57" s="30"/>
      <c r="K57" s="18"/>
    </row>
    <row r="58" spans="1:11" x14ac:dyDescent="0.2">
      <c r="A58" s="3" t="s">
        <v>66</v>
      </c>
      <c r="B58" s="77"/>
      <c r="G58" s="32"/>
      <c r="I58" s="31"/>
      <c r="J58" s="30"/>
      <c r="K58" s="18"/>
    </row>
    <row r="59" spans="1:11" x14ac:dyDescent="0.2">
      <c r="I59" s="33"/>
      <c r="J59" s="33"/>
    </row>
    <row r="63" spans="1:11" x14ac:dyDescent="0.2">
      <c r="G63" s="32"/>
    </row>
  </sheetData>
  <mergeCells count="3">
    <mergeCell ref="A7:A8"/>
    <mergeCell ref="E7:E8"/>
    <mergeCell ref="B7:D7"/>
  </mergeCells>
  <phoneticPr fontId="0" type="noConversion"/>
  <pageMargins left="0.74803149606299213" right="0.74803149606299213" top="0.98425196850393704" bottom="0.98425196850393704" header="0" footer="0"/>
  <pageSetup paperSize="9"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Partos según multiplicidad y maturidad por concejo de residencia de la madre. 2009</dc:title>
  <dc:creator>SADEI</dc:creator>
  <cp:lastModifiedBy>SADEI</cp:lastModifiedBy>
  <cp:lastPrinted>2013-08-21T07:38:51Z</cp:lastPrinted>
  <dcterms:created xsi:type="dcterms:W3CDTF">2009-02-06T08:54:54Z</dcterms:created>
  <dcterms:modified xsi:type="dcterms:W3CDTF">2021-03-25T15:31:23Z</dcterms:modified>
</cp:coreProperties>
</file>