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x Pol\Modifica excels\Modificados\"/>
    </mc:Choice>
  </mc:AlternateContent>
  <xr:revisionPtr revIDLastSave="0" documentId="8_{1A2FED16-2B41-4445-A724-F7AD081902A2}" xr6:coauthVersionLast="47" xr6:coauthVersionMax="47" xr10:uidLastSave="{00000000-0000-0000-0000-000000000000}"/>
  <bookViews>
    <workbookView xWindow="3120" yWindow="3120" windowWidth="21600" windowHeight="11385" tabRatio="795"/>
  </bookViews>
  <sheets>
    <sheet name="7.10.2." sheetId="86" r:id="rId1"/>
  </sheets>
  <definedNames>
    <definedName name="_xlnm.Print_Area" localSheetId="0">'7.10.2.'!$A$1:$S$52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86" l="1"/>
  <c r="B49" i="86"/>
  <c r="B48" i="86"/>
  <c r="B47" i="86"/>
  <c r="B41" i="86"/>
  <c r="B46" i="86"/>
  <c r="B45" i="86"/>
  <c r="B44" i="86"/>
  <c r="B43" i="86"/>
  <c r="S41" i="86"/>
  <c r="R41" i="86"/>
  <c r="Q41" i="86"/>
  <c r="P41" i="86"/>
  <c r="O41" i="86"/>
  <c r="N41" i="86"/>
  <c r="M41" i="86"/>
  <c r="L41" i="86"/>
  <c r="K41" i="86"/>
  <c r="J41" i="86"/>
  <c r="I41" i="86"/>
  <c r="H41" i="86"/>
  <c r="G41" i="86"/>
  <c r="F41" i="86"/>
  <c r="E41" i="86"/>
  <c r="D41" i="86"/>
  <c r="C41" i="86"/>
  <c r="B34" i="86"/>
  <c r="B33" i="86"/>
  <c r="B32" i="86"/>
  <c r="B31" i="86"/>
  <c r="B30" i="86"/>
  <c r="B29" i="86"/>
  <c r="B28" i="86"/>
  <c r="B27" i="86"/>
  <c r="S25" i="86"/>
  <c r="R25" i="86"/>
  <c r="Q25" i="86"/>
  <c r="P25" i="86"/>
  <c r="O25" i="86"/>
  <c r="N25" i="86"/>
  <c r="M25" i="86"/>
  <c r="L25" i="86"/>
  <c r="K25" i="86"/>
  <c r="J25" i="86"/>
  <c r="I25" i="86"/>
  <c r="H25" i="86"/>
  <c r="G25" i="86"/>
  <c r="F25" i="86"/>
  <c r="E25" i="86"/>
  <c r="D25" i="86"/>
  <c r="C25" i="86"/>
  <c r="B25" i="86"/>
  <c r="B18" i="86"/>
  <c r="B17" i="86"/>
  <c r="B16" i="86"/>
  <c r="B15" i="86"/>
  <c r="B14" i="86"/>
  <c r="B13" i="86"/>
  <c r="B12" i="86"/>
  <c r="B11" i="86"/>
  <c r="B9" i="86"/>
  <c r="S9" i="86"/>
  <c r="R9" i="86"/>
  <c r="Q9" i="86"/>
  <c r="P9" i="86"/>
  <c r="O9" i="86"/>
  <c r="N9" i="86"/>
  <c r="M9" i="86"/>
  <c r="L9" i="86"/>
  <c r="K9" i="86"/>
  <c r="J9" i="86"/>
  <c r="I9" i="86"/>
  <c r="H9" i="86"/>
  <c r="G9" i="86"/>
  <c r="F9" i="86"/>
  <c r="E9" i="86"/>
  <c r="D9" i="86"/>
  <c r="C9" i="86"/>
</calcChain>
</file>

<file path=xl/sharedStrings.xml><?xml version="1.0" encoding="utf-8"?>
<sst xmlns="http://schemas.openxmlformats.org/spreadsheetml/2006/main" count="89" uniqueCount="33">
  <si>
    <t xml:space="preserve">7.10.2.   </t>
  </si>
  <si>
    <t>Defunciones según causas de muerte, por sexo y comarca</t>
  </si>
  <si>
    <t>Ambos sexos</t>
  </si>
  <si>
    <t>TOTAL</t>
  </si>
  <si>
    <t>Clasificación de la OMS, agrupada por secciones</t>
  </si>
  <si>
    <t>I</t>
  </si>
  <si>
    <t>II</t>
  </si>
  <si>
    <t>III</t>
  </si>
  <si>
    <t>IV</t>
  </si>
  <si>
    <t>V</t>
  </si>
  <si>
    <t>VI-VII-VIII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</si>
  <si>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</si>
  <si>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</si>
  <si>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</si>
  <si>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</si>
  <si>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</si>
  <si>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</si>
  <si>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</si>
  <si>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</si>
  <si>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</si>
  <si>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</si>
  <si>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XX</t>
  </si>
  <si>
    <t>ASTURIAS</t>
  </si>
  <si>
    <t>Eo-Navia</t>
  </si>
  <si>
    <t>Narcea</t>
  </si>
  <si>
    <t>Avilés</t>
  </si>
  <si>
    <t>Oviedo</t>
  </si>
  <si>
    <t>Gijón</t>
  </si>
  <si>
    <t>Caudal</t>
  </si>
  <si>
    <t>Nalón</t>
  </si>
  <si>
    <t>Oriente</t>
  </si>
  <si>
    <t>Hombres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</si>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</sst>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horizontal="left"/>
    </xf>
    <xf numFmtId="0" fontId="1" fillId="0" borderId="0" xfId="1"/>
    <xf numFmtId="0" fontId="1" fillId="0" borderId="1" xfId="1" applyBorder="1"/>
    <xf numFmtId="0" fontId="6" fillId="0" borderId="6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6" fillId="0" borderId="0" xfId="1" applyFont="1"/>
    <xf numFmtId="3" fontId="6" fillId="0" borderId="0" xfId="1" applyNumberFormat="1" applyFont="1"/>
    <xf numFmtId="3" fontId="1" fillId="0" borderId="0" xfId="1" applyNumberFormat="1"/>
    <xf numFmtId="0" fontId="1" fillId="0" borderId="8" xfId="1" applyBorder="1"/>
    <xf numFmtId="3" fontId="6" fillId="0" borderId="8" xfId="1" applyNumberFormat="1" applyFont="1" applyBorder="1"/>
    <xf numFmtId="3" fontId="1" fillId="0" borderId="8" xfId="1" applyNumberFormat="1" applyBorder="1"/>
    <xf numFmtId="0" fontId="6" fillId="0" borderId="0" xfId="1" applyFont="1" applyAlignment="1">
      <alignment horizontal="center"/>
    </xf>
    <xf numFmtId="0" fontId="1" fillId="0" borderId="2" xfId="1" applyBorder="1"/>
    <xf numFmtId="0" fontId="6" fillId="0" borderId="8" xfId="1" applyFont="1" applyBorder="1" applyAlignment="1">
      <alignment horizontal="center"/>
    </xf>
    <xf numFmtId="0" fontId="1" fillId="0" borderId="8" xfId="1" applyBorder="1" applyAlignment="1">
      <alignment horizontal="right"/>
    </xf>
    <xf numFmtId="0" fontId="6" fillId="0" borderId="2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1"/>
  <sheetViews>
    <sheetView showGridLines="0" tabSelected="1" topLeftCell="A22" zoomScaleNormal="100" workbookViewId="0"/>
  </sheetViews>
  <sheetFormatPr baseColWidth="10" defaultRowHeight="12.75" x14ac:dyDescent="0.2"/>
  <cols>
    <col min="1" max="1" width="18.140625" style="6" customWidth="1"/>
    <col min="2" max="19" width="9.7109375" style="6" customWidth="1"/>
    <col min="20" max="16384" width="11.42578125" style="6"/>
  </cols>
  <sheetData>
    <row r="1" spans="1:19" s="2" customFormat="1" ht="15.75" x14ac:dyDescent="0.25">
      <c r="A1" s="1" t="s">
        <v>0</v>
      </c>
    </row>
    <row r="2" spans="1:19" s="2" customFormat="1" ht="15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9" s="4" customFormat="1" ht="1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9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9" x14ac:dyDescent="0.2">
      <c r="A5" s="7"/>
      <c r="B5" s="7"/>
    </row>
    <row r="6" spans="1:19" ht="15" customHeight="1" x14ac:dyDescent="0.2">
      <c r="A6" s="20" t="s">
        <v>2</v>
      </c>
      <c r="B6" s="20" t="s">
        <v>3</v>
      </c>
      <c r="C6" s="22" t="s">
        <v>4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</row>
    <row r="7" spans="1:19" ht="15" customHeight="1" x14ac:dyDescent="0.2">
      <c r="A7" s="21"/>
      <c r="B7" s="21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9" t="s">
        <v>19</v>
      </c>
      <c r="R7" s="9" t="s">
        <v>20</v>
      </c>
      <c r="S7" s="9" t="s">
        <v>21</v>
      </c>
    </row>
    <row r="9" spans="1:19" x14ac:dyDescent="0.2">
      <c r="A9" s="10" t="s">
        <v>22</v>
      </c>
      <c r="B9" s="11">
        <f>SUM(B11:B18)</f>
        <v>14550</v>
      </c>
      <c r="C9" s="11">
        <f t="shared" ref="C9:S9" si="0">SUM(C11:C18)</f>
        <v>1964</v>
      </c>
      <c r="D9" s="11">
        <f t="shared" si="0"/>
        <v>3562</v>
      </c>
      <c r="E9" s="11">
        <f t="shared" si="0"/>
        <v>80</v>
      </c>
      <c r="F9" s="11">
        <f t="shared" si="0"/>
        <v>456</v>
      </c>
      <c r="G9" s="11">
        <f t="shared" si="0"/>
        <v>813</v>
      </c>
      <c r="H9" s="11">
        <f t="shared" si="0"/>
        <v>669</v>
      </c>
      <c r="I9" s="11">
        <f t="shared" si="0"/>
        <v>3761</v>
      </c>
      <c r="J9" s="11">
        <f t="shared" si="0"/>
        <v>1215</v>
      </c>
      <c r="K9" s="11">
        <f t="shared" si="0"/>
        <v>600</v>
      </c>
      <c r="L9" s="11">
        <f t="shared" si="0"/>
        <v>48</v>
      </c>
      <c r="M9" s="11">
        <f t="shared" si="0"/>
        <v>173</v>
      </c>
      <c r="N9" s="11">
        <f t="shared" si="0"/>
        <v>509</v>
      </c>
      <c r="O9" s="11">
        <f t="shared" si="0"/>
        <v>0</v>
      </c>
      <c r="P9" s="11">
        <f t="shared" si="0"/>
        <v>8</v>
      </c>
      <c r="Q9" s="11">
        <f t="shared" si="0"/>
        <v>19</v>
      </c>
      <c r="R9" s="11">
        <f t="shared" si="0"/>
        <v>160</v>
      </c>
      <c r="S9" s="11">
        <f t="shared" si="0"/>
        <v>513</v>
      </c>
    </row>
    <row r="10" spans="1:19" x14ac:dyDescent="0.2">
      <c r="A10" s="10"/>
    </row>
    <row r="11" spans="1:19" ht="15" customHeight="1" x14ac:dyDescent="0.2">
      <c r="A11" s="6" t="s">
        <v>23</v>
      </c>
      <c r="B11" s="11">
        <f>SUM(C11:S11)</f>
        <v>713</v>
      </c>
      <c r="C11" s="12">
        <v>39</v>
      </c>
      <c r="D11" s="12">
        <v>179</v>
      </c>
      <c r="E11" s="12">
        <v>0</v>
      </c>
      <c r="F11" s="12">
        <v>21</v>
      </c>
      <c r="G11" s="12">
        <v>55</v>
      </c>
      <c r="H11" s="12">
        <v>33</v>
      </c>
      <c r="I11" s="12">
        <v>225</v>
      </c>
      <c r="J11" s="12">
        <v>67</v>
      </c>
      <c r="K11" s="12">
        <v>34</v>
      </c>
      <c r="L11" s="12">
        <v>2</v>
      </c>
      <c r="M11" s="12">
        <v>7</v>
      </c>
      <c r="N11" s="12">
        <v>29</v>
      </c>
      <c r="O11" s="12">
        <v>0</v>
      </c>
      <c r="P11" s="12">
        <v>0</v>
      </c>
      <c r="Q11" s="12">
        <v>0</v>
      </c>
      <c r="R11" s="12">
        <v>7</v>
      </c>
      <c r="S11" s="12">
        <v>15</v>
      </c>
    </row>
    <row r="12" spans="1:19" ht="15" customHeight="1" x14ac:dyDescent="0.2">
      <c r="A12" s="6" t="s">
        <v>24</v>
      </c>
      <c r="B12" s="11">
        <f t="shared" ref="B12:B18" si="1">SUM(C12:S12)</f>
        <v>427</v>
      </c>
      <c r="C12" s="12">
        <v>35</v>
      </c>
      <c r="D12" s="12">
        <v>99</v>
      </c>
      <c r="E12" s="12">
        <v>0</v>
      </c>
      <c r="F12" s="12">
        <v>26</v>
      </c>
      <c r="G12" s="12">
        <v>18</v>
      </c>
      <c r="H12" s="12">
        <v>21</v>
      </c>
      <c r="I12" s="12">
        <v>140</v>
      </c>
      <c r="J12" s="12">
        <v>29</v>
      </c>
      <c r="K12" s="12">
        <v>15</v>
      </c>
      <c r="L12" s="12">
        <v>2</v>
      </c>
      <c r="M12" s="12">
        <v>1</v>
      </c>
      <c r="N12" s="12">
        <v>14</v>
      </c>
      <c r="O12" s="12">
        <v>0</v>
      </c>
      <c r="P12" s="12">
        <v>0</v>
      </c>
      <c r="Q12" s="12">
        <v>1</v>
      </c>
      <c r="R12" s="12">
        <v>5</v>
      </c>
      <c r="S12" s="12">
        <v>21</v>
      </c>
    </row>
    <row r="13" spans="1:19" ht="15" customHeight="1" x14ac:dyDescent="0.2">
      <c r="A13" s="6" t="s">
        <v>25</v>
      </c>
      <c r="B13" s="11">
        <f t="shared" si="1"/>
        <v>2006</v>
      </c>
      <c r="C13" s="12">
        <v>230</v>
      </c>
      <c r="D13" s="12">
        <v>524</v>
      </c>
      <c r="E13" s="12">
        <v>17</v>
      </c>
      <c r="F13" s="12">
        <v>66</v>
      </c>
      <c r="G13" s="12">
        <v>141</v>
      </c>
      <c r="H13" s="12">
        <v>85</v>
      </c>
      <c r="I13" s="12">
        <v>503</v>
      </c>
      <c r="J13" s="12">
        <v>154</v>
      </c>
      <c r="K13" s="12">
        <v>80</v>
      </c>
      <c r="L13" s="12">
        <v>8</v>
      </c>
      <c r="M13" s="12">
        <v>31</v>
      </c>
      <c r="N13" s="12">
        <v>81</v>
      </c>
      <c r="O13" s="12">
        <v>0</v>
      </c>
      <c r="P13" s="12">
        <v>1</v>
      </c>
      <c r="Q13" s="12">
        <v>3</v>
      </c>
      <c r="R13" s="12">
        <v>10</v>
      </c>
      <c r="S13" s="12">
        <v>72</v>
      </c>
    </row>
    <row r="14" spans="1:19" ht="15" customHeight="1" x14ac:dyDescent="0.2">
      <c r="A14" s="6" t="s">
        <v>26</v>
      </c>
      <c r="B14" s="11">
        <f t="shared" si="1"/>
        <v>4059</v>
      </c>
      <c r="C14" s="12">
        <v>599</v>
      </c>
      <c r="D14" s="12">
        <v>951</v>
      </c>
      <c r="E14" s="12">
        <v>27</v>
      </c>
      <c r="F14" s="12">
        <v>128</v>
      </c>
      <c r="G14" s="12">
        <v>225</v>
      </c>
      <c r="H14" s="12">
        <v>190</v>
      </c>
      <c r="I14" s="12">
        <v>1024</v>
      </c>
      <c r="J14" s="12">
        <v>368</v>
      </c>
      <c r="K14" s="12">
        <v>144</v>
      </c>
      <c r="L14" s="12">
        <v>9</v>
      </c>
      <c r="M14" s="12">
        <v>49</v>
      </c>
      <c r="N14" s="12">
        <v>132</v>
      </c>
      <c r="O14" s="12">
        <v>0</v>
      </c>
      <c r="P14" s="12">
        <v>2</v>
      </c>
      <c r="Q14" s="12">
        <v>5</v>
      </c>
      <c r="R14" s="12">
        <v>56</v>
      </c>
      <c r="S14" s="12">
        <v>150</v>
      </c>
    </row>
    <row r="15" spans="1:19" ht="15" customHeight="1" x14ac:dyDescent="0.2">
      <c r="A15" s="6" t="s">
        <v>27</v>
      </c>
      <c r="B15" s="11">
        <f t="shared" si="1"/>
        <v>4315</v>
      </c>
      <c r="C15" s="12">
        <v>711</v>
      </c>
      <c r="D15" s="12">
        <v>1030</v>
      </c>
      <c r="E15" s="12">
        <v>21</v>
      </c>
      <c r="F15" s="12">
        <v>115</v>
      </c>
      <c r="G15" s="12">
        <v>217</v>
      </c>
      <c r="H15" s="12">
        <v>213</v>
      </c>
      <c r="I15" s="12">
        <v>1090</v>
      </c>
      <c r="J15" s="12">
        <v>327</v>
      </c>
      <c r="K15" s="12">
        <v>186</v>
      </c>
      <c r="L15" s="12">
        <v>16</v>
      </c>
      <c r="M15" s="12">
        <v>39</v>
      </c>
      <c r="N15" s="12">
        <v>141</v>
      </c>
      <c r="O15" s="12">
        <v>0</v>
      </c>
      <c r="P15" s="12">
        <v>5</v>
      </c>
      <c r="Q15" s="12">
        <v>6</v>
      </c>
      <c r="R15" s="12">
        <v>42</v>
      </c>
      <c r="S15" s="12">
        <v>156</v>
      </c>
    </row>
    <row r="16" spans="1:19" ht="15" customHeight="1" x14ac:dyDescent="0.2">
      <c r="A16" s="6" t="s">
        <v>28</v>
      </c>
      <c r="B16" s="11">
        <f t="shared" si="1"/>
        <v>1034</v>
      </c>
      <c r="C16" s="12">
        <v>106</v>
      </c>
      <c r="D16" s="12">
        <v>283</v>
      </c>
      <c r="E16" s="12">
        <v>4</v>
      </c>
      <c r="F16" s="12">
        <v>37</v>
      </c>
      <c r="G16" s="12">
        <v>54</v>
      </c>
      <c r="H16" s="12">
        <v>49</v>
      </c>
      <c r="I16" s="12">
        <v>268</v>
      </c>
      <c r="J16" s="12">
        <v>88</v>
      </c>
      <c r="K16" s="12">
        <v>47</v>
      </c>
      <c r="L16" s="12">
        <v>3</v>
      </c>
      <c r="M16" s="12">
        <v>11</v>
      </c>
      <c r="N16" s="12">
        <v>42</v>
      </c>
      <c r="O16" s="12">
        <v>0</v>
      </c>
      <c r="P16" s="12">
        <v>0</v>
      </c>
      <c r="Q16" s="12">
        <v>3</v>
      </c>
      <c r="R16" s="12">
        <v>8</v>
      </c>
      <c r="S16" s="12">
        <v>31</v>
      </c>
    </row>
    <row r="17" spans="1:19" ht="15" customHeight="1" x14ac:dyDescent="0.2">
      <c r="A17" s="6" t="s">
        <v>29</v>
      </c>
      <c r="B17" s="11">
        <f t="shared" si="1"/>
        <v>1199</v>
      </c>
      <c r="C17" s="12">
        <v>181</v>
      </c>
      <c r="D17" s="12">
        <v>281</v>
      </c>
      <c r="E17" s="12">
        <v>3</v>
      </c>
      <c r="F17" s="12">
        <v>40</v>
      </c>
      <c r="G17" s="12">
        <v>59</v>
      </c>
      <c r="H17" s="12">
        <v>48</v>
      </c>
      <c r="I17" s="12">
        <v>289</v>
      </c>
      <c r="J17" s="12">
        <v>110</v>
      </c>
      <c r="K17" s="12">
        <v>60</v>
      </c>
      <c r="L17" s="12">
        <v>3</v>
      </c>
      <c r="M17" s="12">
        <v>22</v>
      </c>
      <c r="N17" s="12">
        <v>41</v>
      </c>
      <c r="O17" s="12">
        <v>0</v>
      </c>
      <c r="P17" s="12">
        <v>0</v>
      </c>
      <c r="Q17" s="12">
        <v>0</v>
      </c>
      <c r="R17" s="12">
        <v>24</v>
      </c>
      <c r="S17" s="12">
        <v>38</v>
      </c>
    </row>
    <row r="18" spans="1:19" ht="15" customHeight="1" x14ac:dyDescent="0.2">
      <c r="A18" s="6" t="s">
        <v>30</v>
      </c>
      <c r="B18" s="11">
        <f t="shared" si="1"/>
        <v>797</v>
      </c>
      <c r="C18" s="12">
        <v>63</v>
      </c>
      <c r="D18" s="12">
        <v>215</v>
      </c>
      <c r="E18" s="12">
        <v>8</v>
      </c>
      <c r="F18" s="12">
        <v>23</v>
      </c>
      <c r="G18" s="12">
        <v>44</v>
      </c>
      <c r="H18" s="12">
        <v>30</v>
      </c>
      <c r="I18" s="12">
        <v>222</v>
      </c>
      <c r="J18" s="12">
        <v>72</v>
      </c>
      <c r="K18" s="12">
        <v>34</v>
      </c>
      <c r="L18" s="12">
        <v>5</v>
      </c>
      <c r="M18" s="12">
        <v>13</v>
      </c>
      <c r="N18" s="12">
        <v>29</v>
      </c>
      <c r="O18" s="12">
        <v>0</v>
      </c>
      <c r="P18" s="12">
        <v>0</v>
      </c>
      <c r="Q18" s="12">
        <v>1</v>
      </c>
      <c r="R18" s="12">
        <v>8</v>
      </c>
      <c r="S18" s="12">
        <v>30</v>
      </c>
    </row>
    <row r="19" spans="1:19" ht="13.5" thickBot="1" x14ac:dyDescent="0.25">
      <c r="A19" s="13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2">
      <c r="J20" s="16"/>
    </row>
    <row r="21" spans="1:19" x14ac:dyDescent="0.2">
      <c r="A21" s="7"/>
      <c r="B21" s="7"/>
    </row>
    <row r="22" spans="1:19" ht="15" customHeight="1" x14ac:dyDescent="0.2">
      <c r="A22" s="20" t="s">
        <v>31</v>
      </c>
      <c r="B22" s="17"/>
      <c r="C22" s="22" t="s">
        <v>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4"/>
    </row>
    <row r="23" spans="1:19" ht="15" customHeight="1" x14ac:dyDescent="0.2">
      <c r="A23" s="21"/>
      <c r="B23" s="8" t="s">
        <v>3</v>
      </c>
      <c r="C23" s="9" t="s">
        <v>5</v>
      </c>
      <c r="D23" s="9" t="s">
        <v>6</v>
      </c>
      <c r="E23" s="9" t="s">
        <v>7</v>
      </c>
      <c r="F23" s="9" t="s">
        <v>8</v>
      </c>
      <c r="G23" s="9" t="s">
        <v>9</v>
      </c>
      <c r="H23" s="9" t="s">
        <v>10</v>
      </c>
      <c r="I23" s="9" t="s">
        <v>11</v>
      </c>
      <c r="J23" s="9" t="s">
        <v>12</v>
      </c>
      <c r="K23" s="9" t="s">
        <v>13</v>
      </c>
      <c r="L23" s="9" t="s">
        <v>14</v>
      </c>
      <c r="M23" s="9" t="s">
        <v>15</v>
      </c>
      <c r="N23" s="9" t="s">
        <v>16</v>
      </c>
      <c r="O23" s="9" t="s">
        <v>17</v>
      </c>
      <c r="P23" s="9" t="s">
        <v>18</v>
      </c>
      <c r="Q23" s="9" t="s">
        <v>19</v>
      </c>
      <c r="R23" s="9" t="s">
        <v>20</v>
      </c>
      <c r="S23" s="9" t="s">
        <v>21</v>
      </c>
    </row>
    <row r="25" spans="1:19" x14ac:dyDescent="0.2">
      <c r="A25" s="10" t="s">
        <v>22</v>
      </c>
      <c r="B25" s="11">
        <f>SUM(B27:B34)</f>
        <v>7073</v>
      </c>
      <c r="C25" s="11">
        <f t="shared" ref="C25:S25" si="2">SUM(C27:C34)</f>
        <v>947</v>
      </c>
      <c r="D25" s="11">
        <f t="shared" si="2"/>
        <v>2111</v>
      </c>
      <c r="E25" s="11">
        <f t="shared" si="2"/>
        <v>40</v>
      </c>
      <c r="F25" s="11">
        <f t="shared" si="2"/>
        <v>192</v>
      </c>
      <c r="G25" s="11">
        <f t="shared" si="2"/>
        <v>256</v>
      </c>
      <c r="H25" s="11">
        <f t="shared" si="2"/>
        <v>264</v>
      </c>
      <c r="I25" s="11">
        <f t="shared" si="2"/>
        <v>1660</v>
      </c>
      <c r="J25" s="11">
        <f t="shared" si="2"/>
        <v>684</v>
      </c>
      <c r="K25" s="11">
        <f t="shared" si="2"/>
        <v>305</v>
      </c>
      <c r="L25" s="11">
        <f t="shared" si="2"/>
        <v>13</v>
      </c>
      <c r="M25" s="11">
        <f t="shared" si="2"/>
        <v>57</v>
      </c>
      <c r="N25" s="11">
        <f t="shared" si="2"/>
        <v>199</v>
      </c>
      <c r="O25" s="11">
        <f t="shared" si="2"/>
        <v>0</v>
      </c>
      <c r="P25" s="11">
        <f t="shared" si="2"/>
        <v>3</v>
      </c>
      <c r="Q25" s="11">
        <f t="shared" si="2"/>
        <v>11</v>
      </c>
      <c r="R25" s="11">
        <f t="shared" si="2"/>
        <v>40</v>
      </c>
      <c r="S25" s="11">
        <f t="shared" si="2"/>
        <v>291</v>
      </c>
    </row>
    <row r="27" spans="1:19" ht="15" customHeight="1" x14ac:dyDescent="0.2">
      <c r="A27" s="6" t="s">
        <v>23</v>
      </c>
      <c r="B27" s="11">
        <f>SUM(C27:S27)</f>
        <v>370</v>
      </c>
      <c r="C27" s="12">
        <v>23</v>
      </c>
      <c r="D27" s="12">
        <v>102</v>
      </c>
      <c r="E27" s="12">
        <v>0</v>
      </c>
      <c r="F27" s="12">
        <v>9</v>
      </c>
      <c r="G27" s="12">
        <v>23</v>
      </c>
      <c r="H27" s="12">
        <v>18</v>
      </c>
      <c r="I27" s="12">
        <v>103</v>
      </c>
      <c r="J27" s="12">
        <v>39</v>
      </c>
      <c r="K27" s="12">
        <v>22</v>
      </c>
      <c r="L27" s="12">
        <v>2</v>
      </c>
      <c r="M27" s="12">
        <v>1</v>
      </c>
      <c r="N27" s="12">
        <v>11</v>
      </c>
      <c r="O27" s="12">
        <v>0</v>
      </c>
      <c r="P27" s="12">
        <v>0</v>
      </c>
      <c r="Q27" s="12">
        <v>0</v>
      </c>
      <c r="R27" s="12">
        <v>4</v>
      </c>
      <c r="S27" s="12">
        <v>13</v>
      </c>
    </row>
    <row r="28" spans="1:19" ht="15" customHeight="1" x14ac:dyDescent="0.2">
      <c r="A28" s="6" t="s">
        <v>24</v>
      </c>
      <c r="B28" s="11">
        <f t="shared" ref="B28:B34" si="3">SUM(C28:S28)</f>
        <v>234</v>
      </c>
      <c r="C28" s="12">
        <v>24</v>
      </c>
      <c r="D28" s="12">
        <v>64</v>
      </c>
      <c r="E28" s="12">
        <v>0</v>
      </c>
      <c r="F28" s="12">
        <v>11</v>
      </c>
      <c r="G28" s="12">
        <v>9</v>
      </c>
      <c r="H28" s="12">
        <v>12</v>
      </c>
      <c r="I28" s="12">
        <v>64</v>
      </c>
      <c r="J28" s="12">
        <v>18</v>
      </c>
      <c r="K28" s="12">
        <v>10</v>
      </c>
      <c r="L28" s="12">
        <v>1</v>
      </c>
      <c r="M28" s="12">
        <v>1</v>
      </c>
      <c r="N28" s="12">
        <v>7</v>
      </c>
      <c r="O28" s="12">
        <v>0</v>
      </c>
      <c r="P28" s="12">
        <v>0</v>
      </c>
      <c r="Q28" s="12">
        <v>0</v>
      </c>
      <c r="R28" s="12">
        <v>0</v>
      </c>
      <c r="S28" s="12">
        <v>13</v>
      </c>
    </row>
    <row r="29" spans="1:19" ht="15" customHeight="1" x14ac:dyDescent="0.2">
      <c r="A29" s="6" t="s">
        <v>25</v>
      </c>
      <c r="B29" s="11">
        <f t="shared" si="3"/>
        <v>1006</v>
      </c>
      <c r="C29" s="12">
        <v>100</v>
      </c>
      <c r="D29" s="12">
        <v>301</v>
      </c>
      <c r="E29" s="12">
        <v>10</v>
      </c>
      <c r="F29" s="12">
        <v>26</v>
      </c>
      <c r="G29" s="12">
        <v>49</v>
      </c>
      <c r="H29" s="12">
        <v>40</v>
      </c>
      <c r="I29" s="12">
        <v>260</v>
      </c>
      <c r="J29" s="12">
        <v>87</v>
      </c>
      <c r="K29" s="12">
        <v>42</v>
      </c>
      <c r="L29" s="12">
        <v>1</v>
      </c>
      <c r="M29" s="12">
        <v>13</v>
      </c>
      <c r="N29" s="12">
        <v>31</v>
      </c>
      <c r="O29" s="12">
        <v>0</v>
      </c>
      <c r="P29" s="12">
        <v>0</v>
      </c>
      <c r="Q29" s="12">
        <v>2</v>
      </c>
      <c r="R29" s="12">
        <v>2</v>
      </c>
      <c r="S29" s="12">
        <v>42</v>
      </c>
    </row>
    <row r="30" spans="1:19" ht="15" customHeight="1" x14ac:dyDescent="0.2">
      <c r="A30" s="6" t="s">
        <v>26</v>
      </c>
      <c r="B30" s="11">
        <f t="shared" si="3"/>
        <v>1911</v>
      </c>
      <c r="C30" s="12">
        <v>280</v>
      </c>
      <c r="D30" s="12">
        <v>561</v>
      </c>
      <c r="E30" s="12">
        <v>14</v>
      </c>
      <c r="F30" s="12">
        <v>58</v>
      </c>
      <c r="G30" s="12">
        <v>60</v>
      </c>
      <c r="H30" s="12">
        <v>64</v>
      </c>
      <c r="I30" s="12">
        <v>427</v>
      </c>
      <c r="J30" s="12">
        <v>209</v>
      </c>
      <c r="K30" s="12">
        <v>68</v>
      </c>
      <c r="L30" s="12">
        <v>0</v>
      </c>
      <c r="M30" s="12">
        <v>18</v>
      </c>
      <c r="N30" s="12">
        <v>47</v>
      </c>
      <c r="O30" s="12">
        <v>0</v>
      </c>
      <c r="P30" s="12">
        <v>1</v>
      </c>
      <c r="Q30" s="12">
        <v>3</v>
      </c>
      <c r="R30" s="12">
        <v>13</v>
      </c>
      <c r="S30" s="12">
        <v>88</v>
      </c>
    </row>
    <row r="31" spans="1:19" ht="15" customHeight="1" x14ac:dyDescent="0.2">
      <c r="A31" s="6" t="s">
        <v>27</v>
      </c>
      <c r="B31" s="11">
        <f t="shared" si="3"/>
        <v>2117</v>
      </c>
      <c r="C31" s="12">
        <v>353</v>
      </c>
      <c r="D31" s="12">
        <v>609</v>
      </c>
      <c r="E31" s="12">
        <v>9</v>
      </c>
      <c r="F31" s="12">
        <v>55</v>
      </c>
      <c r="G31" s="12">
        <v>77</v>
      </c>
      <c r="H31" s="12">
        <v>81</v>
      </c>
      <c r="I31" s="12">
        <v>482</v>
      </c>
      <c r="J31" s="12">
        <v>184</v>
      </c>
      <c r="K31" s="12">
        <v>95</v>
      </c>
      <c r="L31" s="12">
        <v>5</v>
      </c>
      <c r="M31" s="12">
        <v>16</v>
      </c>
      <c r="N31" s="12">
        <v>57</v>
      </c>
      <c r="O31" s="12">
        <v>0</v>
      </c>
      <c r="P31" s="12">
        <v>2</v>
      </c>
      <c r="Q31" s="12">
        <v>4</v>
      </c>
      <c r="R31" s="12">
        <v>9</v>
      </c>
      <c r="S31" s="12">
        <v>79</v>
      </c>
    </row>
    <row r="32" spans="1:19" ht="15" customHeight="1" x14ac:dyDescent="0.2">
      <c r="A32" s="6" t="s">
        <v>28</v>
      </c>
      <c r="B32" s="11">
        <f t="shared" si="3"/>
        <v>480</v>
      </c>
      <c r="C32" s="12">
        <v>44</v>
      </c>
      <c r="D32" s="12">
        <v>170</v>
      </c>
      <c r="E32" s="12">
        <v>1</v>
      </c>
      <c r="F32" s="12">
        <v>10</v>
      </c>
      <c r="G32" s="12">
        <v>14</v>
      </c>
      <c r="H32" s="12">
        <v>15</v>
      </c>
      <c r="I32" s="12">
        <v>118</v>
      </c>
      <c r="J32" s="12">
        <v>44</v>
      </c>
      <c r="K32" s="12">
        <v>22</v>
      </c>
      <c r="L32" s="12">
        <v>3</v>
      </c>
      <c r="M32" s="12">
        <v>2</v>
      </c>
      <c r="N32" s="12">
        <v>16</v>
      </c>
      <c r="O32" s="12">
        <v>0</v>
      </c>
      <c r="P32" s="12">
        <v>0</v>
      </c>
      <c r="Q32" s="12">
        <v>1</v>
      </c>
      <c r="R32" s="12">
        <v>4</v>
      </c>
      <c r="S32" s="12">
        <v>16</v>
      </c>
    </row>
    <row r="33" spans="1:19" ht="15" customHeight="1" x14ac:dyDescent="0.2">
      <c r="A33" s="6" t="s">
        <v>29</v>
      </c>
      <c r="B33" s="11">
        <f t="shared" si="3"/>
        <v>559</v>
      </c>
      <c r="C33" s="12">
        <v>90</v>
      </c>
      <c r="D33" s="12">
        <v>169</v>
      </c>
      <c r="E33" s="12">
        <v>1</v>
      </c>
      <c r="F33" s="12">
        <v>12</v>
      </c>
      <c r="G33" s="12">
        <v>12</v>
      </c>
      <c r="H33" s="12">
        <v>20</v>
      </c>
      <c r="I33" s="12">
        <v>115</v>
      </c>
      <c r="J33" s="12">
        <v>59</v>
      </c>
      <c r="K33" s="12">
        <v>28</v>
      </c>
      <c r="L33" s="12">
        <v>1</v>
      </c>
      <c r="M33" s="12">
        <v>5</v>
      </c>
      <c r="N33" s="12">
        <v>18</v>
      </c>
      <c r="O33" s="12">
        <v>0</v>
      </c>
      <c r="P33" s="12">
        <v>0</v>
      </c>
      <c r="Q33" s="12">
        <v>0</v>
      </c>
      <c r="R33" s="12">
        <v>6</v>
      </c>
      <c r="S33" s="12">
        <v>23</v>
      </c>
    </row>
    <row r="34" spans="1:19" ht="15" customHeight="1" x14ac:dyDescent="0.2">
      <c r="A34" s="6" t="s">
        <v>30</v>
      </c>
      <c r="B34" s="11">
        <f t="shared" si="3"/>
        <v>396</v>
      </c>
      <c r="C34" s="12">
        <v>33</v>
      </c>
      <c r="D34" s="12">
        <v>135</v>
      </c>
      <c r="E34" s="12">
        <v>5</v>
      </c>
      <c r="F34" s="12">
        <v>11</v>
      </c>
      <c r="G34" s="12">
        <v>12</v>
      </c>
      <c r="H34" s="12">
        <v>14</v>
      </c>
      <c r="I34" s="12">
        <v>91</v>
      </c>
      <c r="J34" s="12">
        <v>44</v>
      </c>
      <c r="K34" s="12">
        <v>18</v>
      </c>
      <c r="L34" s="12">
        <v>0</v>
      </c>
      <c r="M34" s="12">
        <v>1</v>
      </c>
      <c r="N34" s="12">
        <v>12</v>
      </c>
      <c r="O34" s="12">
        <v>0</v>
      </c>
      <c r="P34" s="12">
        <v>0</v>
      </c>
      <c r="Q34" s="12">
        <v>1</v>
      </c>
      <c r="R34" s="12">
        <v>2</v>
      </c>
      <c r="S34" s="12">
        <v>17</v>
      </c>
    </row>
    <row r="35" spans="1:19" ht="13.5" thickBot="1" x14ac:dyDescent="0.2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2">
      <c r="J36" s="16"/>
    </row>
    <row r="37" spans="1:19" x14ac:dyDescent="0.2">
      <c r="A37" s="7"/>
      <c r="B37" s="7"/>
    </row>
    <row r="38" spans="1:19" ht="15" customHeight="1" x14ac:dyDescent="0.2">
      <c r="A38" s="20" t="s">
        <v>32</v>
      </c>
      <c r="B38" s="17"/>
      <c r="C38" s="22" t="s">
        <v>4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4"/>
    </row>
    <row r="39" spans="1:19" ht="15" customHeight="1" x14ac:dyDescent="0.2">
      <c r="A39" s="21"/>
      <c r="B39" s="8" t="s">
        <v>3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H39" s="9" t="s">
        <v>10</v>
      </c>
      <c r="I39" s="9" t="s">
        <v>11</v>
      </c>
      <c r="J39" s="9" t="s">
        <v>12</v>
      </c>
      <c r="K39" s="9" t="s">
        <v>13</v>
      </c>
      <c r="L39" s="9" t="s">
        <v>14</v>
      </c>
      <c r="M39" s="9" t="s">
        <v>15</v>
      </c>
      <c r="N39" s="9" t="s">
        <v>16</v>
      </c>
      <c r="O39" s="9" t="s">
        <v>17</v>
      </c>
      <c r="P39" s="9" t="s">
        <v>18</v>
      </c>
      <c r="Q39" s="9" t="s">
        <v>19</v>
      </c>
      <c r="R39" s="9" t="s">
        <v>20</v>
      </c>
      <c r="S39" s="9" t="s">
        <v>21</v>
      </c>
    </row>
    <row r="41" spans="1:19" x14ac:dyDescent="0.2">
      <c r="A41" s="10" t="s">
        <v>22</v>
      </c>
      <c r="B41" s="11">
        <f>SUM(B43:B50)</f>
        <v>7477</v>
      </c>
      <c r="C41" s="11">
        <f t="shared" ref="C41:S41" si="4">SUM(C43:C50)</f>
        <v>1017</v>
      </c>
      <c r="D41" s="11">
        <f t="shared" si="4"/>
        <v>1451</v>
      </c>
      <c r="E41" s="11">
        <f t="shared" si="4"/>
        <v>40</v>
      </c>
      <c r="F41" s="11">
        <f t="shared" si="4"/>
        <v>264</v>
      </c>
      <c r="G41" s="11">
        <f t="shared" si="4"/>
        <v>557</v>
      </c>
      <c r="H41" s="11">
        <f t="shared" si="4"/>
        <v>405</v>
      </c>
      <c r="I41" s="11">
        <f t="shared" si="4"/>
        <v>2101</v>
      </c>
      <c r="J41" s="11">
        <f t="shared" si="4"/>
        <v>531</v>
      </c>
      <c r="K41" s="11">
        <f t="shared" si="4"/>
        <v>295</v>
      </c>
      <c r="L41" s="11">
        <f t="shared" si="4"/>
        <v>35</v>
      </c>
      <c r="M41" s="11">
        <f t="shared" si="4"/>
        <v>116</v>
      </c>
      <c r="N41" s="11">
        <f t="shared" si="4"/>
        <v>310</v>
      </c>
      <c r="O41" s="11">
        <f t="shared" si="4"/>
        <v>0</v>
      </c>
      <c r="P41" s="11">
        <f t="shared" si="4"/>
        <v>5</v>
      </c>
      <c r="Q41" s="11">
        <f t="shared" si="4"/>
        <v>8</v>
      </c>
      <c r="R41" s="11">
        <f t="shared" si="4"/>
        <v>120</v>
      </c>
      <c r="S41" s="11">
        <f t="shared" si="4"/>
        <v>222</v>
      </c>
    </row>
    <row r="42" spans="1:19" x14ac:dyDescent="0.2">
      <c r="A42" s="10"/>
    </row>
    <row r="43" spans="1:19" ht="15" customHeight="1" x14ac:dyDescent="0.2">
      <c r="A43" s="6" t="s">
        <v>23</v>
      </c>
      <c r="B43" s="11">
        <f>SUM(C43:S43)</f>
        <v>343</v>
      </c>
      <c r="C43" s="12">
        <v>16</v>
      </c>
      <c r="D43" s="12">
        <v>77</v>
      </c>
      <c r="E43" s="12">
        <v>0</v>
      </c>
      <c r="F43" s="12">
        <v>12</v>
      </c>
      <c r="G43" s="12">
        <v>32</v>
      </c>
      <c r="H43" s="12">
        <v>15</v>
      </c>
      <c r="I43" s="12">
        <v>122</v>
      </c>
      <c r="J43" s="12">
        <v>28</v>
      </c>
      <c r="K43" s="12">
        <v>12</v>
      </c>
      <c r="L43" s="12">
        <v>0</v>
      </c>
      <c r="M43" s="12">
        <v>6</v>
      </c>
      <c r="N43" s="12">
        <v>18</v>
      </c>
      <c r="O43" s="12">
        <v>0</v>
      </c>
      <c r="P43" s="12">
        <v>0</v>
      </c>
      <c r="Q43" s="12">
        <v>0</v>
      </c>
      <c r="R43" s="12">
        <v>3</v>
      </c>
      <c r="S43" s="12">
        <v>2</v>
      </c>
    </row>
    <row r="44" spans="1:19" ht="15" customHeight="1" x14ac:dyDescent="0.2">
      <c r="A44" s="6" t="s">
        <v>24</v>
      </c>
      <c r="B44" s="11">
        <f t="shared" ref="B44:B50" si="5">SUM(C44:S44)</f>
        <v>193</v>
      </c>
      <c r="C44" s="12">
        <v>11</v>
      </c>
      <c r="D44" s="12">
        <v>35</v>
      </c>
      <c r="E44" s="12">
        <v>0</v>
      </c>
      <c r="F44" s="12">
        <v>15</v>
      </c>
      <c r="G44" s="12">
        <v>9</v>
      </c>
      <c r="H44" s="12">
        <v>9</v>
      </c>
      <c r="I44" s="12">
        <v>76</v>
      </c>
      <c r="J44" s="12">
        <v>11</v>
      </c>
      <c r="K44" s="12">
        <v>5</v>
      </c>
      <c r="L44" s="12">
        <v>1</v>
      </c>
      <c r="M44" s="12">
        <v>0</v>
      </c>
      <c r="N44" s="12">
        <v>7</v>
      </c>
      <c r="O44" s="12">
        <v>0</v>
      </c>
      <c r="P44" s="12">
        <v>0</v>
      </c>
      <c r="Q44" s="12">
        <v>1</v>
      </c>
      <c r="R44" s="12">
        <v>5</v>
      </c>
      <c r="S44" s="12">
        <v>8</v>
      </c>
    </row>
    <row r="45" spans="1:19" ht="15" customHeight="1" x14ac:dyDescent="0.2">
      <c r="A45" s="6" t="s">
        <v>25</v>
      </c>
      <c r="B45" s="11">
        <f t="shared" si="5"/>
        <v>1000</v>
      </c>
      <c r="C45" s="12">
        <v>130</v>
      </c>
      <c r="D45" s="12">
        <v>223</v>
      </c>
      <c r="E45" s="12">
        <v>7</v>
      </c>
      <c r="F45" s="12">
        <v>40</v>
      </c>
      <c r="G45" s="12">
        <v>92</v>
      </c>
      <c r="H45" s="12">
        <v>45</v>
      </c>
      <c r="I45" s="12">
        <v>243</v>
      </c>
      <c r="J45" s="12">
        <v>67</v>
      </c>
      <c r="K45" s="12">
        <v>38</v>
      </c>
      <c r="L45" s="12">
        <v>7</v>
      </c>
      <c r="M45" s="12">
        <v>18</v>
      </c>
      <c r="N45" s="12">
        <v>50</v>
      </c>
      <c r="O45" s="12">
        <v>0</v>
      </c>
      <c r="P45" s="12">
        <v>1</v>
      </c>
      <c r="Q45" s="12">
        <v>1</v>
      </c>
      <c r="R45" s="12">
        <v>8</v>
      </c>
      <c r="S45" s="12">
        <v>30</v>
      </c>
    </row>
    <row r="46" spans="1:19" ht="15" customHeight="1" x14ac:dyDescent="0.2">
      <c r="A46" s="6" t="s">
        <v>26</v>
      </c>
      <c r="B46" s="11">
        <f t="shared" si="5"/>
        <v>2148</v>
      </c>
      <c r="C46" s="12">
        <v>319</v>
      </c>
      <c r="D46" s="12">
        <v>390</v>
      </c>
      <c r="E46" s="12">
        <v>13</v>
      </c>
      <c r="F46" s="12">
        <v>70</v>
      </c>
      <c r="G46" s="12">
        <v>165</v>
      </c>
      <c r="H46" s="12">
        <v>126</v>
      </c>
      <c r="I46" s="12">
        <v>597</v>
      </c>
      <c r="J46" s="12">
        <v>159</v>
      </c>
      <c r="K46" s="12">
        <v>76</v>
      </c>
      <c r="L46" s="12">
        <v>9</v>
      </c>
      <c r="M46" s="12">
        <v>31</v>
      </c>
      <c r="N46" s="12">
        <v>85</v>
      </c>
      <c r="O46" s="12">
        <v>0</v>
      </c>
      <c r="P46" s="12">
        <v>1</v>
      </c>
      <c r="Q46" s="12">
        <v>2</v>
      </c>
      <c r="R46" s="12">
        <v>43</v>
      </c>
      <c r="S46" s="12">
        <v>62</v>
      </c>
    </row>
    <row r="47" spans="1:19" ht="15" customHeight="1" x14ac:dyDescent="0.2">
      <c r="A47" s="6" t="s">
        <v>27</v>
      </c>
      <c r="B47" s="11">
        <f t="shared" si="5"/>
        <v>2198</v>
      </c>
      <c r="C47" s="12">
        <v>358</v>
      </c>
      <c r="D47" s="12">
        <v>421</v>
      </c>
      <c r="E47" s="12">
        <v>12</v>
      </c>
      <c r="F47" s="12">
        <v>60</v>
      </c>
      <c r="G47" s="12">
        <v>140</v>
      </c>
      <c r="H47" s="12">
        <v>132</v>
      </c>
      <c r="I47" s="12">
        <v>608</v>
      </c>
      <c r="J47" s="12">
        <v>143</v>
      </c>
      <c r="K47" s="12">
        <v>91</v>
      </c>
      <c r="L47" s="12">
        <v>11</v>
      </c>
      <c r="M47" s="12">
        <v>23</v>
      </c>
      <c r="N47" s="12">
        <v>84</v>
      </c>
      <c r="O47" s="12">
        <v>0</v>
      </c>
      <c r="P47" s="12">
        <v>3</v>
      </c>
      <c r="Q47" s="12">
        <v>2</v>
      </c>
      <c r="R47" s="12">
        <v>33</v>
      </c>
      <c r="S47" s="12">
        <v>77</v>
      </c>
    </row>
    <row r="48" spans="1:19" ht="15" customHeight="1" x14ac:dyDescent="0.2">
      <c r="A48" s="6" t="s">
        <v>28</v>
      </c>
      <c r="B48" s="11">
        <f t="shared" si="5"/>
        <v>554</v>
      </c>
      <c r="C48" s="12">
        <v>62</v>
      </c>
      <c r="D48" s="12">
        <v>113</v>
      </c>
      <c r="E48" s="12">
        <v>3</v>
      </c>
      <c r="F48" s="12">
        <v>27</v>
      </c>
      <c r="G48" s="12">
        <v>40</v>
      </c>
      <c r="H48" s="12">
        <v>34</v>
      </c>
      <c r="I48" s="12">
        <v>150</v>
      </c>
      <c r="J48" s="12">
        <v>44</v>
      </c>
      <c r="K48" s="12">
        <v>25</v>
      </c>
      <c r="L48" s="12">
        <v>0</v>
      </c>
      <c r="M48" s="12">
        <v>9</v>
      </c>
      <c r="N48" s="12">
        <v>26</v>
      </c>
      <c r="O48" s="12">
        <v>0</v>
      </c>
      <c r="P48" s="12">
        <v>0</v>
      </c>
      <c r="Q48" s="12">
        <v>2</v>
      </c>
      <c r="R48" s="12">
        <v>4</v>
      </c>
      <c r="S48" s="12">
        <v>15</v>
      </c>
    </row>
    <row r="49" spans="1:19" ht="15" customHeight="1" x14ac:dyDescent="0.2">
      <c r="A49" s="6" t="s">
        <v>29</v>
      </c>
      <c r="B49" s="11">
        <f t="shared" si="5"/>
        <v>640</v>
      </c>
      <c r="C49" s="12">
        <v>91</v>
      </c>
      <c r="D49" s="12">
        <v>112</v>
      </c>
      <c r="E49" s="12">
        <v>2</v>
      </c>
      <c r="F49" s="12">
        <v>28</v>
      </c>
      <c r="G49" s="12">
        <v>47</v>
      </c>
      <c r="H49" s="12">
        <v>28</v>
      </c>
      <c r="I49" s="12">
        <v>174</v>
      </c>
      <c r="J49" s="12">
        <v>51</v>
      </c>
      <c r="K49" s="12">
        <v>32</v>
      </c>
      <c r="L49" s="12">
        <v>2</v>
      </c>
      <c r="M49" s="12">
        <v>17</v>
      </c>
      <c r="N49" s="12">
        <v>23</v>
      </c>
      <c r="O49" s="12">
        <v>0</v>
      </c>
      <c r="P49" s="12">
        <v>0</v>
      </c>
      <c r="Q49" s="12">
        <v>0</v>
      </c>
      <c r="R49" s="12">
        <v>18</v>
      </c>
      <c r="S49" s="12">
        <v>15</v>
      </c>
    </row>
    <row r="50" spans="1:19" ht="15" customHeight="1" x14ac:dyDescent="0.2">
      <c r="A50" s="6" t="s">
        <v>30</v>
      </c>
      <c r="B50" s="11">
        <f t="shared" si="5"/>
        <v>401</v>
      </c>
      <c r="C50" s="12">
        <v>30</v>
      </c>
      <c r="D50" s="12">
        <v>80</v>
      </c>
      <c r="E50" s="12">
        <v>3</v>
      </c>
      <c r="F50" s="12">
        <v>12</v>
      </c>
      <c r="G50" s="12">
        <v>32</v>
      </c>
      <c r="H50" s="12">
        <v>16</v>
      </c>
      <c r="I50" s="12">
        <v>131</v>
      </c>
      <c r="J50" s="12">
        <v>28</v>
      </c>
      <c r="K50" s="12">
        <v>16</v>
      </c>
      <c r="L50" s="12">
        <v>5</v>
      </c>
      <c r="M50" s="12">
        <v>12</v>
      </c>
      <c r="N50" s="12">
        <v>17</v>
      </c>
      <c r="O50" s="12">
        <v>0</v>
      </c>
      <c r="P50" s="12">
        <v>0</v>
      </c>
      <c r="Q50" s="12">
        <v>0</v>
      </c>
      <c r="R50" s="12">
        <v>6</v>
      </c>
      <c r="S50" s="12">
        <v>13</v>
      </c>
    </row>
    <row r="51" spans="1:19" ht="13.5" thickBot="1" x14ac:dyDescent="0.25">
      <c r="A51" s="13"/>
      <c r="B51" s="13"/>
      <c r="C51" s="13"/>
      <c r="D51" s="13"/>
      <c r="E51" s="13"/>
      <c r="F51" s="13"/>
      <c r="G51" s="13"/>
      <c r="H51" s="13"/>
      <c r="I51" s="18"/>
      <c r="J51" s="18"/>
      <c r="K51" s="13"/>
      <c r="L51" s="13"/>
      <c r="M51" s="13"/>
      <c r="N51" s="13"/>
      <c r="O51" s="13"/>
      <c r="P51" s="13"/>
      <c r="Q51" s="13"/>
      <c r="R51" s="13"/>
      <c r="S51" s="19"/>
    </row>
  </sheetData>
  <mergeCells count="8">
    <mergeCell ref="A38:A39"/>
    <mergeCell ref="C38:S38"/>
    <mergeCell ref="A2:J2"/>
    <mergeCell ref="A6:A7"/>
    <mergeCell ref="B6:B7"/>
    <mergeCell ref="C6:S6"/>
    <mergeCell ref="A22:A23"/>
    <mergeCell ref="C22:S22"/>
  </mergeCells>
  <printOptions horizontalCentered="1"/>
  <pageMargins left="0.59055118110236227" right="0.59055118110236227" top="0.78740157480314965" bottom="0.59055118110236227" header="0.39370078740157483" footer="0"/>
  <pageSetup paperSize="9" scale="46" orientation="portrait" r:id="rId1"/>
  <headerFooter alignWithMargins="0">
    <oddHeader>&amp;R&amp;10MOVIMIENTO NATURAL DE LA POBLACIÓN DE ASTURIAS 2020</oddHeader>
    <oddFooter>&amp;R&amp;"-,Negrita"&amp;12sadei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7.10.2.</vt:lpstr>
      <vt:lpstr>'7.10.2.'!Área_de_impresión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Cuentas de la industria asturiana.</dc:title>
  <dc:subject/>
  <dc:creator>sadei</dc:creator>
  <cp:keywords/>
  <dc:description/>
  <cp:lastModifiedBy>sadei</cp:lastModifiedBy>
  <cp:lastPrinted>2009-09-24T10:47:59Z</cp:lastPrinted>
  <dcterms:created xsi:type="dcterms:W3CDTF">2000-08-09T12:17:04Z</dcterms:created>
  <dcterms:modified xsi:type="dcterms:W3CDTF">2021-11-30T11:53:42Z</dcterms:modified>
  <cp:category/>
</cp:coreProperties>
</file>