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5.8." sheetId="1" r:id="rId1"/>
  </sheets>
  <externalReferences>
    <externalReference r:id="rId4"/>
  </externalReferences>
  <definedNames>
    <definedName name="_xlnm.Print_Area" localSheetId="0">'5.8.'!$A$1:$K$75</definedName>
  </definedNames>
  <calcPr fullCalcOnLoad="1"/>
</workbook>
</file>

<file path=xl/sharedStrings.xml><?xml version="1.0" encoding="utf-8"?>
<sst xmlns="http://schemas.openxmlformats.org/spreadsheetml/2006/main" count="72" uniqueCount="52">
  <si>
    <t xml:space="preserve">5.8.     </t>
  </si>
  <si>
    <t>Nacimientos según edad de los padres</t>
  </si>
  <si>
    <t>Edad del padre</t>
  </si>
  <si>
    <t>Edad de la madre</t>
  </si>
  <si>
    <t>TOTAL</t>
  </si>
  <si>
    <t>Menos de 20</t>
  </si>
  <si>
    <t>20-24</t>
  </si>
  <si>
    <t>25-29</t>
  </si>
  <si>
    <t>30-34</t>
  </si>
  <si>
    <t>35-39</t>
  </si>
  <si>
    <t>40-44</t>
  </si>
  <si>
    <t>45-49</t>
  </si>
  <si>
    <t>50 y más</t>
  </si>
  <si>
    <t>No consta</t>
  </si>
  <si>
    <t>Menos de 15 años</t>
  </si>
  <si>
    <t>De 15 años</t>
  </si>
  <si>
    <t>De 16 años</t>
  </si>
  <si>
    <t>De 17 años</t>
  </si>
  <si>
    <t>De 18 años</t>
  </si>
  <si>
    <t>De 19 años</t>
  </si>
  <si>
    <t>De 20 años</t>
  </si>
  <si>
    <t>De 21 años</t>
  </si>
  <si>
    <t>De 22 años</t>
  </si>
  <si>
    <t>De 23 años</t>
  </si>
  <si>
    <t>De 24 años</t>
  </si>
  <si>
    <t>De 25 años</t>
  </si>
  <si>
    <t>De 26 años</t>
  </si>
  <si>
    <t>De 27 años</t>
  </si>
  <si>
    <t>De 28 años</t>
  </si>
  <si>
    <t>De 29 años</t>
  </si>
  <si>
    <t>De 30 años</t>
  </si>
  <si>
    <t>De 31 años</t>
  </si>
  <si>
    <t>De 32 años</t>
  </si>
  <si>
    <t>De 33 años</t>
  </si>
  <si>
    <t>De 34 años</t>
  </si>
  <si>
    <t>De 35 años</t>
  </si>
  <si>
    <t>De 36 años</t>
  </si>
  <si>
    <t>De 37 años</t>
  </si>
  <si>
    <t>De 38 años</t>
  </si>
  <si>
    <t>De 39 años</t>
  </si>
  <si>
    <t>De 40 años</t>
  </si>
  <si>
    <t>De 41 años</t>
  </si>
  <si>
    <t>De 42 años</t>
  </si>
  <si>
    <t>De 43 años</t>
  </si>
  <si>
    <t>De 44 años</t>
  </si>
  <si>
    <t>De 45 años</t>
  </si>
  <si>
    <t>De 46 años</t>
  </si>
  <si>
    <t>De 47 años</t>
  </si>
  <si>
    <t>De 48 años</t>
  </si>
  <si>
    <t>De 49 años</t>
  </si>
  <si>
    <t>De 50 y más años</t>
  </si>
  <si>
    <t>Mujeres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</si>
</sst>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164" fontId="18" fillId="0" borderId="0" applyFont="0" applyFill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19" fillId="0" borderId="0" xfId="52" applyFont="1">
      <alignment/>
      <protection/>
    </xf>
    <xf numFmtId="0" fontId="18" fillId="0" borderId="0" xfId="52">
      <alignment/>
      <protection/>
    </xf>
    <xf numFmtId="0" fontId="19" fillId="0" borderId="0" xfId="52" applyFont="1" applyAlignment="1">
      <alignment/>
      <protection/>
    </xf>
    <xf numFmtId="0" fontId="20" fillId="0" borderId="0" xfId="52" applyFont="1" applyAlignment="1">
      <alignment/>
      <protection/>
    </xf>
    <xf numFmtId="0" fontId="19" fillId="0" borderId="0" xfId="52" applyFont="1" applyAlignment="1">
      <alignment/>
      <protection/>
    </xf>
    <xf numFmtId="0" fontId="20" fillId="0" borderId="10" xfId="52" applyFont="1" applyBorder="1">
      <alignment/>
      <protection/>
    </xf>
    <xf numFmtId="0" fontId="18" fillId="0" borderId="10" xfId="52" applyBorder="1">
      <alignment/>
      <protection/>
    </xf>
    <xf numFmtId="0" fontId="18" fillId="0" borderId="0" xfId="52" applyBorder="1">
      <alignment/>
      <protection/>
    </xf>
    <xf numFmtId="0" fontId="18" fillId="0" borderId="11" xfId="52" applyBorder="1">
      <alignment/>
      <protection/>
    </xf>
    <xf numFmtId="0" fontId="18" fillId="0" borderId="11" xfId="52" applyBorder="1" applyAlignment="1">
      <alignment horizontal="center"/>
      <protection/>
    </xf>
    <xf numFmtId="0" fontId="18" fillId="0" borderId="12" xfId="52" applyBorder="1" applyAlignment="1">
      <alignment horizontal="center"/>
      <protection/>
    </xf>
    <xf numFmtId="0" fontId="18" fillId="0" borderId="13" xfId="52" applyBorder="1" applyAlignment="1">
      <alignment horizontal="center"/>
      <protection/>
    </xf>
    <xf numFmtId="0" fontId="18" fillId="0" borderId="14" xfId="52" applyBorder="1" applyAlignment="1">
      <alignment horizontal="center"/>
      <protection/>
    </xf>
    <xf numFmtId="0" fontId="18" fillId="0" borderId="15" xfId="52" applyBorder="1" applyAlignment="1">
      <alignment/>
      <protection/>
    </xf>
    <xf numFmtId="0" fontId="20" fillId="0" borderId="15" xfId="52" applyFont="1" applyBorder="1" applyAlignment="1">
      <alignment horizontal="center"/>
      <protection/>
    </xf>
    <xf numFmtId="0" fontId="18" fillId="0" borderId="16" xfId="52" applyBorder="1" applyAlignment="1">
      <alignment horizontal="center" wrapText="1"/>
      <protection/>
    </xf>
    <xf numFmtId="0" fontId="18" fillId="0" borderId="0" xfId="52" applyBorder="1" applyAlignment="1">
      <alignment/>
      <protection/>
    </xf>
    <xf numFmtId="0" fontId="20" fillId="0" borderId="0" xfId="52" applyFont="1" applyBorder="1" applyAlignment="1">
      <alignment horizontal="center"/>
      <protection/>
    </xf>
    <xf numFmtId="0" fontId="18" fillId="0" borderId="0" xfId="52" applyBorder="1" applyAlignment="1">
      <alignment horizontal="center"/>
      <protection/>
    </xf>
    <xf numFmtId="0" fontId="20" fillId="0" borderId="0" xfId="52" applyFont="1" applyBorder="1">
      <alignment/>
      <protection/>
    </xf>
    <xf numFmtId="3" fontId="20" fillId="0" borderId="0" xfId="52" applyNumberFormat="1" applyFont="1" applyBorder="1">
      <alignment/>
      <protection/>
    </xf>
    <xf numFmtId="3" fontId="20" fillId="0" borderId="10" xfId="52" applyNumberFormat="1" applyFont="1" applyBorder="1">
      <alignment/>
      <protection/>
    </xf>
    <xf numFmtId="3" fontId="18" fillId="0" borderId="10" xfId="52" applyNumberFormat="1" applyBorder="1">
      <alignment/>
      <protection/>
    </xf>
    <xf numFmtId="3" fontId="20" fillId="0" borderId="0" xfId="52" applyNumberFormat="1" applyFont="1">
      <alignment/>
      <protection/>
    </xf>
    <xf numFmtId="3" fontId="18" fillId="0" borderId="0" xfId="52" applyNumberFormat="1">
      <alignment/>
      <protection/>
    </xf>
    <xf numFmtId="0" fontId="18" fillId="0" borderId="17" xfId="52" applyBorder="1">
      <alignment/>
      <protection/>
    </xf>
    <xf numFmtId="3" fontId="20" fillId="0" borderId="17" xfId="52" applyNumberFormat="1" applyFont="1" applyBorder="1">
      <alignment/>
      <protection/>
    </xf>
    <xf numFmtId="3" fontId="18" fillId="0" borderId="17" xfId="52" applyNumberFormat="1" applyBorder="1">
      <alignment/>
      <protection/>
    </xf>
    <xf numFmtId="0" fontId="18" fillId="0" borderId="12" xfId="52" applyBorder="1" applyAlignment="1">
      <alignment horizontal="center"/>
      <protection/>
    </xf>
    <xf numFmtId="0" fontId="18" fillId="0" borderId="14" xfId="52" applyBorder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reaexcels\Creaexcels\bin\Debug\MNP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.1."/>
      <sheetName val="1.2.1."/>
      <sheetName val="1.2.2."/>
      <sheetName val="1.3.1."/>
      <sheetName val="1.3.2."/>
      <sheetName val="1.3.3."/>
      <sheetName val="1.3.4."/>
      <sheetName val="1.3.5."/>
      <sheetName val="2.1."/>
      <sheetName val="2.1.1."/>
      <sheetName val="2.1.2."/>
      <sheetName val="2.1.3."/>
      <sheetName val="2.2."/>
      <sheetName val="2.2.1."/>
      <sheetName val="2.2.2."/>
      <sheetName val="3.1"/>
      <sheetName val="3.1.1."/>
      <sheetName val="3.1.2."/>
      <sheetName val="3.2."/>
      <sheetName val="3.2.1."/>
      <sheetName val="3.2.2."/>
      <sheetName val="4.1. "/>
      <sheetName val="4.1.1."/>
      <sheetName val="4.1.2."/>
      <sheetName val="4.2."/>
      <sheetName val="5.1."/>
      <sheetName val="5.1.1."/>
      <sheetName val="5.1.2."/>
      <sheetName val="5.2."/>
      <sheetName val="5.2.1."/>
      <sheetName val="5.2.2."/>
      <sheetName val="5.2.3."/>
      <sheetName val="5.3"/>
      <sheetName val="5.3.1."/>
      <sheetName val="5.3.2."/>
      <sheetName val="5.4."/>
      <sheetName val="5.5."/>
      <sheetName val="5.6."/>
      <sheetName val="5.6.1."/>
      <sheetName val="5.6.2."/>
      <sheetName val="5.7."/>
      <sheetName val="5.7.1."/>
      <sheetName val="5.7.2."/>
      <sheetName val="5.8."/>
      <sheetName val="5.8.1. "/>
      <sheetName val="5.8.2."/>
      <sheetName val="5.9."/>
      <sheetName val="5.10."/>
      <sheetName val="5.10.1."/>
      <sheetName val="5.10.2."/>
      <sheetName val="5.11."/>
      <sheetName val="5.12."/>
      <sheetName val="5.12.1."/>
      <sheetName val="5.12.2."/>
      <sheetName val="5.13.1"/>
      <sheetName val="5.13.2."/>
      <sheetName val="5.13.3."/>
      <sheetName val="5.14.1. "/>
      <sheetName val="5.14.2."/>
      <sheetName val="5.14.3."/>
      <sheetName val="5.14.4."/>
      <sheetName val="5.14.5."/>
      <sheetName val="6.1."/>
      <sheetName val="6.1.1."/>
      <sheetName val="6.1.2."/>
      <sheetName val="6.2."/>
      <sheetName val="6.2.1."/>
      <sheetName val="6.2.2.1."/>
      <sheetName val="6.2.2.2."/>
      <sheetName val="6.3."/>
      <sheetName val="6.3.1."/>
      <sheetName val="6.3.2."/>
      <sheetName val="6.4.1."/>
      <sheetName val="6.4.2."/>
      <sheetName val="6.4.3."/>
      <sheetName val="6.4.4."/>
      <sheetName val="6.4.5."/>
      <sheetName val="6.5.1."/>
      <sheetName val="6.5.2."/>
      <sheetName val="6.6."/>
      <sheetName val="6.6.1."/>
      <sheetName val="6.6.2."/>
      <sheetName val="6.7."/>
      <sheetName val="6.8.1."/>
      <sheetName val="6.8.2."/>
      <sheetName val="6.8.3."/>
      <sheetName val="6.9.1."/>
      <sheetName val="6.9.2.1."/>
      <sheetName val="6.9.2.2."/>
      <sheetName val="7.1."/>
      <sheetName val="7.1.1."/>
      <sheetName val="7.1.2."/>
      <sheetName val="7.2."/>
      <sheetName val="7.2.1."/>
      <sheetName val="7.2.2."/>
      <sheetName val="7.3.1.1."/>
      <sheetName val="7.3.1.2."/>
      <sheetName val="7.3.2.1."/>
      <sheetName val="7.3.2.2."/>
      <sheetName val="7.3.2.3."/>
      <sheetName val="7.3.3.1."/>
      <sheetName val="7.3.3.2."/>
      <sheetName val="7.3.3.3."/>
      <sheetName val="7.3.4."/>
      <sheetName val="7.4."/>
      <sheetName val="7.4.1.1."/>
      <sheetName val="7.4.1.2."/>
      <sheetName val="7.4.1.3."/>
      <sheetName val="7.4.2.1."/>
      <sheetName val="7.4.2.2."/>
      <sheetName val="7.4.2.3."/>
      <sheetName val="7.5."/>
      <sheetName val="7.5.1."/>
      <sheetName val="7.5.1.1. "/>
      <sheetName val="7.5.1.2."/>
      <sheetName val="7.5.2."/>
      <sheetName val="7.5.3."/>
      <sheetName val="7.6."/>
      <sheetName val="7.6.1."/>
      <sheetName val="7.6.2."/>
      <sheetName val="7.7.1."/>
      <sheetName val="7.7.2."/>
      <sheetName val="7.7.3."/>
      <sheetName val="7.8."/>
      <sheetName val="7.9."/>
      <sheetName val="7.9.1."/>
      <sheetName val="7.9.2."/>
      <sheetName val="7.9.3.1."/>
      <sheetName val="7.9.3.2."/>
      <sheetName val="7.9.3.3."/>
      <sheetName val="7.10.1."/>
      <sheetName val="7.10.2."/>
      <sheetName val="7.10.3."/>
      <sheetName val="7.11."/>
      <sheetName val="7.11.1. "/>
      <sheetName val="7.11.2."/>
      <sheetName val="7.12.1."/>
      <sheetName val="7.12.2."/>
      <sheetName val="7.12.3."/>
      <sheetName val="7.12.4."/>
      <sheetName val="7.13.1."/>
      <sheetName val="7.13.2."/>
      <sheetName val="7.13.3."/>
      <sheetName val="7.13.4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22.8515625" style="2" customWidth="1"/>
    <col min="2" max="2" width="11.140625" style="2" customWidth="1"/>
    <col min="3" max="12" width="10.00390625" style="2" customWidth="1"/>
    <col min="13" max="16384" width="11.421875" style="2" customWidth="1"/>
  </cols>
  <sheetData>
    <row r="1" ht="15.75">
      <c r="A1" s="1" t="s">
        <v>0</v>
      </c>
    </row>
    <row r="2" spans="1:12" ht="15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3" spans="1:12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4"/>
    </row>
    <row r="4" spans="1:12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4"/>
    </row>
    <row r="5" spans="1:12" ht="12.75">
      <c r="A5" s="6"/>
      <c r="B5" s="7"/>
      <c r="C5" s="7"/>
      <c r="D5" s="7"/>
      <c r="E5" s="7"/>
      <c r="F5" s="7"/>
      <c r="G5" s="7"/>
      <c r="K5" s="7"/>
      <c r="L5" s="8"/>
    </row>
    <row r="6" spans="1:11" ht="12.75">
      <c r="A6" s="9"/>
      <c r="B6" s="10"/>
      <c r="C6" s="11" t="s">
        <v>2</v>
      </c>
      <c r="D6" s="12"/>
      <c r="E6" s="12"/>
      <c r="F6" s="12"/>
      <c r="G6" s="12"/>
      <c r="H6" s="12"/>
      <c r="I6" s="12"/>
      <c r="J6" s="12"/>
      <c r="K6" s="13"/>
    </row>
    <row r="7" spans="1:11" ht="25.5">
      <c r="A7" s="14" t="s">
        <v>3</v>
      </c>
      <c r="B7" s="15" t="s">
        <v>4</v>
      </c>
      <c r="C7" s="16" t="s">
        <v>5</v>
      </c>
      <c r="D7" s="16" t="s">
        <v>6</v>
      </c>
      <c r="E7" s="16" t="s">
        <v>7</v>
      </c>
      <c r="F7" s="16" t="s">
        <v>8</v>
      </c>
      <c r="G7" s="16" t="s">
        <v>9</v>
      </c>
      <c r="H7" s="16" t="s">
        <v>10</v>
      </c>
      <c r="I7" s="16" t="s">
        <v>11</v>
      </c>
      <c r="J7" s="16" t="s">
        <v>12</v>
      </c>
      <c r="K7" s="16" t="s">
        <v>13</v>
      </c>
    </row>
    <row r="8" spans="1:11" ht="12.75">
      <c r="A8" s="17"/>
      <c r="B8" s="18"/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20" t="s">
        <v>4</v>
      </c>
      <c r="B9" s="21">
        <v>7782</v>
      </c>
      <c r="C9" s="21">
        <v>34</v>
      </c>
      <c r="D9" s="21">
        <v>274</v>
      </c>
      <c r="E9" s="21">
        <v>853</v>
      </c>
      <c r="F9" s="21">
        <v>2504</v>
      </c>
      <c r="G9" s="21">
        <v>2557</v>
      </c>
      <c r="H9" s="21">
        <v>1051</v>
      </c>
      <c r="I9" s="21">
        <v>242</v>
      </c>
      <c r="J9" s="21">
        <v>102</v>
      </c>
      <c r="K9" s="21">
        <v>165</v>
      </c>
    </row>
    <row r="10" spans="1:11" ht="12.75">
      <c r="A10" s="17"/>
      <c r="B10" s="18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7" t="s">
        <v>14</v>
      </c>
      <c r="B11" s="22">
        <v>4</v>
      </c>
      <c r="C11" s="23">
        <v>1</v>
      </c>
      <c r="D11" s="23">
        <v>0</v>
      </c>
      <c r="E11" s="23">
        <v>1</v>
      </c>
      <c r="F11" s="23">
        <v>1</v>
      </c>
      <c r="G11" s="23">
        <v>0</v>
      </c>
      <c r="H11" s="23">
        <v>0</v>
      </c>
      <c r="I11" s="23">
        <v>0</v>
      </c>
      <c r="J11" s="23">
        <v>1</v>
      </c>
      <c r="K11" s="23">
        <v>0</v>
      </c>
    </row>
    <row r="12" spans="1:11" ht="12.75">
      <c r="A12" s="2" t="s">
        <v>15</v>
      </c>
      <c r="B12" s="24">
        <v>3</v>
      </c>
      <c r="C12" s="25">
        <v>2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1</v>
      </c>
    </row>
    <row r="13" spans="1:11" ht="12.75">
      <c r="A13" s="2" t="s">
        <v>16</v>
      </c>
      <c r="B13" s="24">
        <v>11</v>
      </c>
      <c r="C13" s="25">
        <v>1</v>
      </c>
      <c r="D13" s="25">
        <v>5</v>
      </c>
      <c r="E13" s="25">
        <v>0</v>
      </c>
      <c r="F13" s="25">
        <v>2</v>
      </c>
      <c r="G13" s="25">
        <v>0</v>
      </c>
      <c r="H13" s="25">
        <v>0</v>
      </c>
      <c r="I13" s="25">
        <v>0</v>
      </c>
      <c r="J13" s="25">
        <v>0</v>
      </c>
      <c r="K13" s="25">
        <v>3</v>
      </c>
    </row>
    <row r="14" spans="1:11" ht="12.75">
      <c r="A14" s="2" t="s">
        <v>17</v>
      </c>
      <c r="B14" s="24">
        <v>23</v>
      </c>
      <c r="C14" s="25">
        <v>9</v>
      </c>
      <c r="D14" s="25">
        <v>9</v>
      </c>
      <c r="E14" s="25">
        <v>0</v>
      </c>
      <c r="F14" s="25">
        <v>0</v>
      </c>
      <c r="G14" s="25">
        <v>1</v>
      </c>
      <c r="H14" s="25">
        <v>0</v>
      </c>
      <c r="I14" s="25">
        <v>0</v>
      </c>
      <c r="J14" s="25">
        <v>0</v>
      </c>
      <c r="K14" s="25">
        <v>4</v>
      </c>
    </row>
    <row r="15" spans="1:11" ht="12.75">
      <c r="A15" s="2" t="s">
        <v>18</v>
      </c>
      <c r="B15" s="24">
        <v>35</v>
      </c>
      <c r="C15" s="25">
        <v>7</v>
      </c>
      <c r="D15" s="25">
        <v>14</v>
      </c>
      <c r="E15" s="25">
        <v>5</v>
      </c>
      <c r="F15" s="25">
        <v>1</v>
      </c>
      <c r="G15" s="25">
        <v>1</v>
      </c>
      <c r="H15" s="25">
        <v>0</v>
      </c>
      <c r="I15" s="25">
        <v>0</v>
      </c>
      <c r="J15" s="25">
        <v>0</v>
      </c>
      <c r="K15" s="25">
        <v>7</v>
      </c>
    </row>
    <row r="16" spans="1:11" ht="12.75">
      <c r="A16" s="7" t="s">
        <v>19</v>
      </c>
      <c r="B16" s="22">
        <v>72</v>
      </c>
      <c r="C16" s="23">
        <v>5</v>
      </c>
      <c r="D16" s="23">
        <v>36</v>
      </c>
      <c r="E16" s="23">
        <v>15</v>
      </c>
      <c r="F16" s="23">
        <v>6</v>
      </c>
      <c r="G16" s="23">
        <v>3</v>
      </c>
      <c r="H16" s="23">
        <v>0</v>
      </c>
      <c r="I16" s="23">
        <v>1</v>
      </c>
      <c r="J16" s="23">
        <v>0</v>
      </c>
      <c r="K16" s="23">
        <v>6</v>
      </c>
    </row>
    <row r="17" spans="1:11" ht="12.75">
      <c r="A17" s="2" t="s">
        <v>20</v>
      </c>
      <c r="B17" s="24">
        <v>59</v>
      </c>
      <c r="C17" s="25">
        <v>4</v>
      </c>
      <c r="D17" s="25">
        <v>31</v>
      </c>
      <c r="E17" s="25">
        <v>9</v>
      </c>
      <c r="F17" s="25">
        <v>6</v>
      </c>
      <c r="G17" s="25">
        <v>3</v>
      </c>
      <c r="H17" s="25">
        <v>2</v>
      </c>
      <c r="I17" s="25">
        <v>0</v>
      </c>
      <c r="J17" s="25">
        <v>0</v>
      </c>
      <c r="K17" s="25">
        <v>4</v>
      </c>
    </row>
    <row r="18" spans="1:11" ht="12.75">
      <c r="A18" s="2" t="s">
        <v>21</v>
      </c>
      <c r="B18" s="24">
        <v>70</v>
      </c>
      <c r="C18" s="25">
        <v>0</v>
      </c>
      <c r="D18" s="25">
        <v>27</v>
      </c>
      <c r="E18" s="25">
        <v>20</v>
      </c>
      <c r="F18" s="25">
        <v>11</v>
      </c>
      <c r="G18" s="25">
        <v>2</v>
      </c>
      <c r="H18" s="25">
        <v>3</v>
      </c>
      <c r="I18" s="25">
        <v>0</v>
      </c>
      <c r="J18" s="25">
        <v>0</v>
      </c>
      <c r="K18" s="25">
        <v>7</v>
      </c>
    </row>
    <row r="19" spans="1:11" ht="12.75">
      <c r="A19" s="2" t="s">
        <v>22</v>
      </c>
      <c r="B19" s="24">
        <v>104</v>
      </c>
      <c r="C19" s="25">
        <v>1</v>
      </c>
      <c r="D19" s="25">
        <v>31</v>
      </c>
      <c r="E19" s="25">
        <v>42</v>
      </c>
      <c r="F19" s="25">
        <v>15</v>
      </c>
      <c r="G19" s="25">
        <v>2</v>
      </c>
      <c r="H19" s="25">
        <v>3</v>
      </c>
      <c r="I19" s="25">
        <v>1</v>
      </c>
      <c r="J19" s="25">
        <v>0</v>
      </c>
      <c r="K19" s="25">
        <v>9</v>
      </c>
    </row>
    <row r="20" spans="1:11" ht="12.75">
      <c r="A20" s="2" t="s">
        <v>23</v>
      </c>
      <c r="B20" s="24">
        <v>107</v>
      </c>
      <c r="C20" s="25">
        <v>0</v>
      </c>
      <c r="D20" s="25">
        <v>24</v>
      </c>
      <c r="E20" s="25">
        <v>45</v>
      </c>
      <c r="F20" s="25">
        <v>20</v>
      </c>
      <c r="G20" s="25">
        <v>9</v>
      </c>
      <c r="H20" s="25">
        <v>2</v>
      </c>
      <c r="I20" s="25">
        <v>1</v>
      </c>
      <c r="J20" s="25">
        <v>0</v>
      </c>
      <c r="K20" s="25">
        <v>6</v>
      </c>
    </row>
    <row r="21" spans="1:11" ht="12.75">
      <c r="A21" s="7" t="s">
        <v>24</v>
      </c>
      <c r="B21" s="22">
        <v>139</v>
      </c>
      <c r="C21" s="23">
        <v>1</v>
      </c>
      <c r="D21" s="23">
        <v>23</v>
      </c>
      <c r="E21" s="23">
        <v>63</v>
      </c>
      <c r="F21" s="23">
        <v>26</v>
      </c>
      <c r="G21" s="23">
        <v>11</v>
      </c>
      <c r="H21" s="23">
        <v>6</v>
      </c>
      <c r="I21" s="23">
        <v>1</v>
      </c>
      <c r="J21" s="23">
        <v>2</v>
      </c>
      <c r="K21" s="23">
        <v>6</v>
      </c>
    </row>
    <row r="22" spans="1:11" ht="12.75">
      <c r="A22" s="2" t="s">
        <v>25</v>
      </c>
      <c r="B22" s="24">
        <v>164</v>
      </c>
      <c r="C22" s="25">
        <v>0</v>
      </c>
      <c r="D22" s="25">
        <v>17</v>
      </c>
      <c r="E22" s="25">
        <v>57</v>
      </c>
      <c r="F22" s="25">
        <v>56</v>
      </c>
      <c r="G22" s="25">
        <v>19</v>
      </c>
      <c r="H22" s="25">
        <v>5</v>
      </c>
      <c r="I22" s="25">
        <v>5</v>
      </c>
      <c r="J22" s="25">
        <v>1</v>
      </c>
      <c r="K22" s="25">
        <v>4</v>
      </c>
    </row>
    <row r="23" spans="1:11" ht="12.75">
      <c r="A23" s="2" t="s">
        <v>26</v>
      </c>
      <c r="B23" s="24">
        <v>218</v>
      </c>
      <c r="C23" s="25">
        <v>0</v>
      </c>
      <c r="D23" s="25">
        <v>11</v>
      </c>
      <c r="E23" s="25">
        <v>82</v>
      </c>
      <c r="F23" s="25">
        <v>85</v>
      </c>
      <c r="G23" s="25">
        <v>24</v>
      </c>
      <c r="H23" s="25">
        <v>7</v>
      </c>
      <c r="I23" s="25">
        <v>3</v>
      </c>
      <c r="J23" s="25">
        <v>1</v>
      </c>
      <c r="K23" s="25">
        <v>5</v>
      </c>
    </row>
    <row r="24" spans="1:11" ht="12.75">
      <c r="A24" s="2" t="s">
        <v>27</v>
      </c>
      <c r="B24" s="24">
        <v>251</v>
      </c>
      <c r="C24" s="25">
        <v>2</v>
      </c>
      <c r="D24" s="25">
        <v>12</v>
      </c>
      <c r="E24" s="25">
        <v>93</v>
      </c>
      <c r="F24" s="25">
        <v>86</v>
      </c>
      <c r="G24" s="25">
        <v>37</v>
      </c>
      <c r="H24" s="25">
        <v>12</v>
      </c>
      <c r="I24" s="25">
        <v>0</v>
      </c>
      <c r="J24" s="25">
        <v>0</v>
      </c>
      <c r="K24" s="25">
        <v>9</v>
      </c>
    </row>
    <row r="25" spans="1:11" ht="12.75">
      <c r="A25" s="2" t="s">
        <v>28</v>
      </c>
      <c r="B25" s="24">
        <v>307</v>
      </c>
      <c r="C25" s="25">
        <v>1</v>
      </c>
      <c r="D25" s="25">
        <v>8</v>
      </c>
      <c r="E25" s="25">
        <v>82</v>
      </c>
      <c r="F25" s="25">
        <v>132</v>
      </c>
      <c r="G25" s="25">
        <v>44</v>
      </c>
      <c r="H25" s="25">
        <v>19</v>
      </c>
      <c r="I25" s="25">
        <v>2</v>
      </c>
      <c r="J25" s="25">
        <v>3</v>
      </c>
      <c r="K25" s="25">
        <v>16</v>
      </c>
    </row>
    <row r="26" spans="1:11" ht="12.75">
      <c r="A26" s="7" t="s">
        <v>29</v>
      </c>
      <c r="B26" s="22">
        <v>423</v>
      </c>
      <c r="C26" s="23">
        <v>0</v>
      </c>
      <c r="D26" s="23">
        <v>9</v>
      </c>
      <c r="E26" s="23">
        <v>103</v>
      </c>
      <c r="F26" s="23">
        <v>201</v>
      </c>
      <c r="G26" s="23">
        <v>74</v>
      </c>
      <c r="H26" s="23">
        <v>18</v>
      </c>
      <c r="I26" s="23">
        <v>3</v>
      </c>
      <c r="J26" s="23">
        <v>6</v>
      </c>
      <c r="K26" s="23">
        <v>9</v>
      </c>
    </row>
    <row r="27" spans="1:11" ht="12.75">
      <c r="A27" s="2" t="s">
        <v>30</v>
      </c>
      <c r="B27" s="24">
        <v>498</v>
      </c>
      <c r="C27" s="25">
        <v>0</v>
      </c>
      <c r="D27" s="25">
        <v>7</v>
      </c>
      <c r="E27" s="25">
        <v>70</v>
      </c>
      <c r="F27" s="25">
        <v>292</v>
      </c>
      <c r="G27" s="25">
        <v>84</v>
      </c>
      <c r="H27" s="25">
        <v>27</v>
      </c>
      <c r="I27" s="25">
        <v>7</v>
      </c>
      <c r="J27" s="25">
        <v>3</v>
      </c>
      <c r="K27" s="25">
        <v>8</v>
      </c>
    </row>
    <row r="28" spans="1:11" ht="12.75">
      <c r="A28" s="2" t="s">
        <v>31</v>
      </c>
      <c r="B28" s="24">
        <v>522</v>
      </c>
      <c r="C28" s="25">
        <v>0</v>
      </c>
      <c r="D28" s="25">
        <v>2</v>
      </c>
      <c r="E28" s="25">
        <v>44</v>
      </c>
      <c r="F28" s="25">
        <v>306</v>
      </c>
      <c r="G28" s="25">
        <v>121</v>
      </c>
      <c r="H28" s="25">
        <v>29</v>
      </c>
      <c r="I28" s="25">
        <v>7</v>
      </c>
      <c r="J28" s="25">
        <v>3</v>
      </c>
      <c r="K28" s="25">
        <v>10</v>
      </c>
    </row>
    <row r="29" spans="1:11" ht="12.75">
      <c r="A29" s="2" t="s">
        <v>32</v>
      </c>
      <c r="B29" s="24">
        <v>651</v>
      </c>
      <c r="C29" s="25">
        <v>0</v>
      </c>
      <c r="D29" s="25">
        <v>3</v>
      </c>
      <c r="E29" s="25">
        <v>46</v>
      </c>
      <c r="F29" s="25">
        <v>359</v>
      </c>
      <c r="G29" s="25">
        <v>182</v>
      </c>
      <c r="H29" s="25">
        <v>45</v>
      </c>
      <c r="I29" s="25">
        <v>2</v>
      </c>
      <c r="J29" s="25">
        <v>8</v>
      </c>
      <c r="K29" s="25">
        <v>6</v>
      </c>
    </row>
    <row r="30" spans="1:11" ht="12.75">
      <c r="A30" s="2" t="s">
        <v>33</v>
      </c>
      <c r="B30" s="24">
        <v>686</v>
      </c>
      <c r="C30" s="25">
        <v>0</v>
      </c>
      <c r="D30" s="25">
        <v>0</v>
      </c>
      <c r="E30" s="25">
        <v>26</v>
      </c>
      <c r="F30" s="25">
        <v>320</v>
      </c>
      <c r="G30" s="25">
        <v>263</v>
      </c>
      <c r="H30" s="25">
        <v>56</v>
      </c>
      <c r="I30" s="25">
        <v>10</v>
      </c>
      <c r="J30" s="25">
        <v>7</v>
      </c>
      <c r="K30" s="25">
        <v>4</v>
      </c>
    </row>
    <row r="31" spans="1:11" ht="12.75">
      <c r="A31" s="7" t="s">
        <v>34</v>
      </c>
      <c r="B31" s="22">
        <v>643</v>
      </c>
      <c r="C31" s="23">
        <v>0</v>
      </c>
      <c r="D31" s="23">
        <v>2</v>
      </c>
      <c r="E31" s="23">
        <v>16</v>
      </c>
      <c r="F31" s="23">
        <v>212</v>
      </c>
      <c r="G31" s="23">
        <v>325</v>
      </c>
      <c r="H31" s="23">
        <v>65</v>
      </c>
      <c r="I31" s="23">
        <v>13</v>
      </c>
      <c r="J31" s="23">
        <v>3</v>
      </c>
      <c r="K31" s="23">
        <v>7</v>
      </c>
    </row>
    <row r="32" spans="1:11" ht="12.75">
      <c r="A32" s="2" t="s">
        <v>35</v>
      </c>
      <c r="B32" s="24">
        <v>611</v>
      </c>
      <c r="C32" s="25">
        <v>0</v>
      </c>
      <c r="D32" s="25">
        <v>0</v>
      </c>
      <c r="E32" s="25">
        <v>8</v>
      </c>
      <c r="F32" s="25">
        <v>135</v>
      </c>
      <c r="G32" s="25">
        <v>350</v>
      </c>
      <c r="H32" s="25">
        <v>89</v>
      </c>
      <c r="I32" s="25">
        <v>21</v>
      </c>
      <c r="J32" s="25">
        <v>3</v>
      </c>
      <c r="K32" s="25">
        <v>5</v>
      </c>
    </row>
    <row r="33" spans="1:11" ht="12.75">
      <c r="A33" s="2" t="s">
        <v>36</v>
      </c>
      <c r="B33" s="24">
        <v>555</v>
      </c>
      <c r="C33" s="25">
        <v>0</v>
      </c>
      <c r="D33" s="25">
        <v>2</v>
      </c>
      <c r="E33" s="25">
        <v>11</v>
      </c>
      <c r="F33" s="25">
        <v>96</v>
      </c>
      <c r="G33" s="25">
        <v>309</v>
      </c>
      <c r="H33" s="25">
        <v>113</v>
      </c>
      <c r="I33" s="25">
        <v>14</v>
      </c>
      <c r="J33" s="25">
        <v>5</v>
      </c>
      <c r="K33" s="25">
        <v>5</v>
      </c>
    </row>
    <row r="34" spans="1:11" ht="12.75">
      <c r="A34" s="2" t="s">
        <v>37</v>
      </c>
      <c r="B34" s="24">
        <v>467</v>
      </c>
      <c r="C34" s="25">
        <v>0</v>
      </c>
      <c r="D34" s="25">
        <v>0</v>
      </c>
      <c r="E34" s="25">
        <v>5</v>
      </c>
      <c r="F34" s="25">
        <v>61</v>
      </c>
      <c r="G34" s="25">
        <v>252</v>
      </c>
      <c r="H34" s="25">
        <v>115</v>
      </c>
      <c r="I34" s="25">
        <v>24</v>
      </c>
      <c r="J34" s="25">
        <v>5</v>
      </c>
      <c r="K34" s="25">
        <v>5</v>
      </c>
    </row>
    <row r="35" spans="1:11" ht="12.75">
      <c r="A35" s="2" t="s">
        <v>38</v>
      </c>
      <c r="B35" s="24">
        <v>382</v>
      </c>
      <c r="C35" s="25">
        <v>0</v>
      </c>
      <c r="D35" s="25">
        <v>1</v>
      </c>
      <c r="E35" s="25">
        <v>5</v>
      </c>
      <c r="F35" s="25">
        <v>30</v>
      </c>
      <c r="G35" s="25">
        <v>196</v>
      </c>
      <c r="H35" s="25">
        <v>115</v>
      </c>
      <c r="I35" s="25">
        <v>20</v>
      </c>
      <c r="J35" s="25">
        <v>7</v>
      </c>
      <c r="K35" s="25">
        <v>8</v>
      </c>
    </row>
    <row r="36" spans="1:11" ht="12.75">
      <c r="A36" s="7" t="s">
        <v>39</v>
      </c>
      <c r="B36" s="22">
        <v>295</v>
      </c>
      <c r="C36" s="23">
        <v>0</v>
      </c>
      <c r="D36" s="23">
        <v>0</v>
      </c>
      <c r="E36" s="23">
        <v>0</v>
      </c>
      <c r="F36" s="23">
        <v>28</v>
      </c>
      <c r="G36" s="23">
        <v>126</v>
      </c>
      <c r="H36" s="23">
        <v>110</v>
      </c>
      <c r="I36" s="23">
        <v>18</v>
      </c>
      <c r="J36" s="23">
        <v>11</v>
      </c>
      <c r="K36" s="23">
        <v>2</v>
      </c>
    </row>
    <row r="37" spans="1:11" ht="12.75">
      <c r="A37" s="2" t="s">
        <v>40</v>
      </c>
      <c r="B37" s="24">
        <v>187</v>
      </c>
      <c r="C37" s="25">
        <v>0</v>
      </c>
      <c r="D37" s="25">
        <v>0</v>
      </c>
      <c r="E37" s="25">
        <v>5</v>
      </c>
      <c r="F37" s="25">
        <v>8</v>
      </c>
      <c r="G37" s="25">
        <v>57</v>
      </c>
      <c r="H37" s="25">
        <v>79</v>
      </c>
      <c r="I37" s="25">
        <v>29</v>
      </c>
      <c r="J37" s="25">
        <v>6</v>
      </c>
      <c r="K37" s="25">
        <v>3</v>
      </c>
    </row>
    <row r="38" spans="1:11" ht="12.75">
      <c r="A38" s="2" t="s">
        <v>41</v>
      </c>
      <c r="B38" s="24">
        <v>124</v>
      </c>
      <c r="C38" s="25">
        <v>0</v>
      </c>
      <c r="D38" s="25">
        <v>0</v>
      </c>
      <c r="E38" s="25">
        <v>0</v>
      </c>
      <c r="F38" s="25">
        <v>6</v>
      </c>
      <c r="G38" s="25">
        <v>33</v>
      </c>
      <c r="H38" s="25">
        <v>59</v>
      </c>
      <c r="I38" s="25">
        <v>17</v>
      </c>
      <c r="J38" s="25">
        <v>7</v>
      </c>
      <c r="K38" s="25">
        <v>2</v>
      </c>
    </row>
    <row r="39" spans="1:11" ht="12.75">
      <c r="A39" s="2" t="s">
        <v>42</v>
      </c>
      <c r="B39" s="24">
        <v>80</v>
      </c>
      <c r="C39" s="25">
        <v>0</v>
      </c>
      <c r="D39" s="25">
        <v>0</v>
      </c>
      <c r="E39" s="25">
        <v>0</v>
      </c>
      <c r="F39" s="25">
        <v>0</v>
      </c>
      <c r="G39" s="25">
        <v>18</v>
      </c>
      <c r="H39" s="25">
        <v>41</v>
      </c>
      <c r="I39" s="25">
        <v>13</v>
      </c>
      <c r="J39" s="25">
        <v>7</v>
      </c>
      <c r="K39" s="25">
        <v>1</v>
      </c>
    </row>
    <row r="40" spans="1:11" ht="12.75">
      <c r="A40" s="2" t="s">
        <v>43</v>
      </c>
      <c r="B40" s="24">
        <v>44</v>
      </c>
      <c r="C40" s="25">
        <v>0</v>
      </c>
      <c r="D40" s="25">
        <v>0</v>
      </c>
      <c r="E40" s="25">
        <v>0</v>
      </c>
      <c r="F40" s="25">
        <v>3</v>
      </c>
      <c r="G40" s="25">
        <v>7</v>
      </c>
      <c r="H40" s="25">
        <v>16</v>
      </c>
      <c r="I40" s="25">
        <v>13</v>
      </c>
      <c r="J40" s="25">
        <v>4</v>
      </c>
      <c r="K40" s="25">
        <v>1</v>
      </c>
    </row>
    <row r="41" spans="1:11" ht="12.75">
      <c r="A41" s="7" t="s">
        <v>44</v>
      </c>
      <c r="B41" s="22">
        <v>22</v>
      </c>
      <c r="C41" s="23">
        <v>0</v>
      </c>
      <c r="D41" s="23">
        <v>0</v>
      </c>
      <c r="E41" s="23">
        <v>0</v>
      </c>
      <c r="F41" s="23">
        <v>0</v>
      </c>
      <c r="G41" s="23">
        <v>1</v>
      </c>
      <c r="H41" s="23">
        <v>10</v>
      </c>
      <c r="I41" s="23">
        <v>8</v>
      </c>
      <c r="J41" s="23">
        <v>2</v>
      </c>
      <c r="K41" s="23">
        <v>1</v>
      </c>
    </row>
    <row r="42" spans="1:11" ht="12.75">
      <c r="A42" s="2" t="s">
        <v>45</v>
      </c>
      <c r="B42" s="24">
        <v>15</v>
      </c>
      <c r="C42" s="25">
        <v>0</v>
      </c>
      <c r="D42" s="25">
        <v>0</v>
      </c>
      <c r="E42" s="25">
        <v>0</v>
      </c>
      <c r="F42" s="25">
        <v>0</v>
      </c>
      <c r="G42" s="25">
        <v>2</v>
      </c>
      <c r="H42" s="25">
        <v>4</v>
      </c>
      <c r="I42" s="25">
        <v>5</v>
      </c>
      <c r="J42" s="25">
        <v>4</v>
      </c>
      <c r="K42" s="25">
        <v>0</v>
      </c>
    </row>
    <row r="43" spans="1:11" ht="12.75">
      <c r="A43" s="2" t="s">
        <v>46</v>
      </c>
      <c r="B43" s="24">
        <v>6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3</v>
      </c>
      <c r="J43" s="25">
        <v>2</v>
      </c>
      <c r="K43" s="25">
        <v>1</v>
      </c>
    </row>
    <row r="44" spans="1:11" ht="12.75">
      <c r="A44" s="2" t="s">
        <v>47</v>
      </c>
      <c r="B44" s="24">
        <v>3</v>
      </c>
      <c r="C44" s="25">
        <v>0</v>
      </c>
      <c r="D44" s="25">
        <v>0</v>
      </c>
      <c r="E44" s="25">
        <v>0</v>
      </c>
      <c r="F44" s="25">
        <v>0</v>
      </c>
      <c r="G44" s="25">
        <v>1</v>
      </c>
      <c r="H44" s="25">
        <v>1</v>
      </c>
      <c r="I44" s="25">
        <v>0</v>
      </c>
      <c r="J44" s="25">
        <v>1</v>
      </c>
      <c r="K44" s="25">
        <v>0</v>
      </c>
    </row>
    <row r="45" spans="1:11" ht="12.75">
      <c r="A45" s="2" t="s">
        <v>48</v>
      </c>
      <c r="B45" s="24">
        <v>1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1</v>
      </c>
      <c r="J45" s="25">
        <v>0</v>
      </c>
      <c r="K45" s="25">
        <v>0</v>
      </c>
    </row>
    <row r="46" spans="1:11" ht="12.75">
      <c r="A46" s="7" t="s">
        <v>49</v>
      </c>
      <c r="B46" s="22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</row>
    <row r="47" spans="1:11" ht="13.5" thickBot="1">
      <c r="A47" s="26" t="s">
        <v>50</v>
      </c>
      <c r="B47" s="27"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</row>
    <row r="76" spans="1:11" ht="25.5">
      <c r="A76" s="29" t="s">
        <v>51</v>
      </c>
      <c r="B76" s="30" t="s">
        <v>4</v>
      </c>
      <c r="C76" s="16" t="s">
        <v>5</v>
      </c>
      <c r="D76" s="16" t="s">
        <v>6</v>
      </c>
      <c r="E76" s="16" t="s">
        <v>7</v>
      </c>
      <c r="F76" s="16" t="s">
        <v>8</v>
      </c>
      <c r="G76" s="16" t="s">
        <v>9</v>
      </c>
      <c r="H76" s="16" t="s">
        <v>10</v>
      </c>
      <c r="I76" s="16" t="s">
        <v>11</v>
      </c>
      <c r="J76" s="16" t="s">
        <v>12</v>
      </c>
      <c r="K76" s="16" t="s">
        <v>13</v>
      </c>
    </row>
    <row r="77" spans="1:11" ht="12.75">
      <c r="A77" s="2" t="s">
        <v>4</v>
      </c>
      <c r="B77" s="24">
        <f aca="true" t="shared" si="0" ref="B77:K77">SUM(B78:B85)</f>
        <v>7782</v>
      </c>
      <c r="C77" s="24">
        <f t="shared" si="0"/>
        <v>34</v>
      </c>
      <c r="D77" s="24">
        <f t="shared" si="0"/>
        <v>274</v>
      </c>
      <c r="E77" s="24">
        <f t="shared" si="0"/>
        <v>853</v>
      </c>
      <c r="F77" s="24">
        <f t="shared" si="0"/>
        <v>2504</v>
      </c>
      <c r="G77" s="24">
        <f t="shared" si="0"/>
        <v>2557</v>
      </c>
      <c r="H77" s="24">
        <f t="shared" si="0"/>
        <v>1051</v>
      </c>
      <c r="I77" s="24">
        <f t="shared" si="0"/>
        <v>242</v>
      </c>
      <c r="J77" s="24">
        <f t="shared" si="0"/>
        <v>102</v>
      </c>
      <c r="K77" s="24">
        <f t="shared" si="0"/>
        <v>165</v>
      </c>
    </row>
    <row r="78" spans="1:11" ht="12.75">
      <c r="A78" s="2" t="s">
        <v>5</v>
      </c>
      <c r="B78" s="24">
        <f>SUM(C78:K78)</f>
        <v>148</v>
      </c>
      <c r="C78" s="25">
        <f>SUM(C11:C16)</f>
        <v>25</v>
      </c>
      <c r="D78" s="25">
        <f aca="true" t="shared" si="1" ref="D78:K78">SUM(D11:D16)</f>
        <v>64</v>
      </c>
      <c r="E78" s="25">
        <f t="shared" si="1"/>
        <v>21</v>
      </c>
      <c r="F78" s="25">
        <f t="shared" si="1"/>
        <v>10</v>
      </c>
      <c r="G78" s="25">
        <f t="shared" si="1"/>
        <v>5</v>
      </c>
      <c r="H78" s="25">
        <f t="shared" si="1"/>
        <v>0</v>
      </c>
      <c r="I78" s="25">
        <f t="shared" si="1"/>
        <v>1</v>
      </c>
      <c r="J78" s="25">
        <f t="shared" si="1"/>
        <v>1</v>
      </c>
      <c r="K78" s="25">
        <f t="shared" si="1"/>
        <v>21</v>
      </c>
    </row>
    <row r="79" spans="1:11" ht="12.75">
      <c r="A79" s="2" t="s">
        <v>6</v>
      </c>
      <c r="B79" s="24">
        <f aca="true" t="shared" si="2" ref="B79:B85">SUM(C79:K79)</f>
        <v>479</v>
      </c>
      <c r="C79" s="25">
        <f>SUM(C17:C21)</f>
        <v>6</v>
      </c>
      <c r="D79" s="25">
        <f aca="true" t="shared" si="3" ref="D79:K79">SUM(D17:D21)</f>
        <v>136</v>
      </c>
      <c r="E79" s="25">
        <f t="shared" si="3"/>
        <v>179</v>
      </c>
      <c r="F79" s="25">
        <f t="shared" si="3"/>
        <v>78</v>
      </c>
      <c r="G79" s="25">
        <f t="shared" si="3"/>
        <v>27</v>
      </c>
      <c r="H79" s="25">
        <f t="shared" si="3"/>
        <v>16</v>
      </c>
      <c r="I79" s="25">
        <f t="shared" si="3"/>
        <v>3</v>
      </c>
      <c r="J79" s="25">
        <f t="shared" si="3"/>
        <v>2</v>
      </c>
      <c r="K79" s="25">
        <f t="shared" si="3"/>
        <v>32</v>
      </c>
    </row>
    <row r="80" spans="1:11" ht="12.75">
      <c r="A80" s="2" t="s">
        <v>7</v>
      </c>
      <c r="B80" s="24">
        <f t="shared" si="2"/>
        <v>1363</v>
      </c>
      <c r="C80" s="25">
        <f>SUM(C22:C26)</f>
        <v>3</v>
      </c>
      <c r="D80" s="25">
        <f aca="true" t="shared" si="4" ref="D80:K80">SUM(D22:D26)</f>
        <v>57</v>
      </c>
      <c r="E80" s="25">
        <f t="shared" si="4"/>
        <v>417</v>
      </c>
      <c r="F80" s="25">
        <f t="shared" si="4"/>
        <v>560</v>
      </c>
      <c r="G80" s="25">
        <f t="shared" si="4"/>
        <v>198</v>
      </c>
      <c r="H80" s="25">
        <f t="shared" si="4"/>
        <v>61</v>
      </c>
      <c r="I80" s="25">
        <f t="shared" si="4"/>
        <v>13</v>
      </c>
      <c r="J80" s="25">
        <f t="shared" si="4"/>
        <v>11</v>
      </c>
      <c r="K80" s="25">
        <f t="shared" si="4"/>
        <v>43</v>
      </c>
    </row>
    <row r="81" spans="1:11" ht="12.75">
      <c r="A81" s="2" t="s">
        <v>8</v>
      </c>
      <c r="B81" s="24">
        <f t="shared" si="2"/>
        <v>3000</v>
      </c>
      <c r="C81" s="25">
        <f>SUM(C27:C31)</f>
        <v>0</v>
      </c>
      <c r="D81" s="25">
        <f aca="true" t="shared" si="5" ref="D81:K81">SUM(D27:D31)</f>
        <v>14</v>
      </c>
      <c r="E81" s="25">
        <f t="shared" si="5"/>
        <v>202</v>
      </c>
      <c r="F81" s="25">
        <f t="shared" si="5"/>
        <v>1489</v>
      </c>
      <c r="G81" s="25">
        <f t="shared" si="5"/>
        <v>975</v>
      </c>
      <c r="H81" s="25">
        <f t="shared" si="5"/>
        <v>222</v>
      </c>
      <c r="I81" s="25">
        <f t="shared" si="5"/>
        <v>39</v>
      </c>
      <c r="J81" s="25">
        <f t="shared" si="5"/>
        <v>24</v>
      </c>
      <c r="K81" s="25">
        <f t="shared" si="5"/>
        <v>35</v>
      </c>
    </row>
    <row r="82" spans="1:11" ht="12.75">
      <c r="A82" s="2" t="s">
        <v>9</v>
      </c>
      <c r="B82" s="24">
        <f t="shared" si="2"/>
        <v>2310</v>
      </c>
      <c r="C82" s="25">
        <f>SUM(C32:C36)</f>
        <v>0</v>
      </c>
      <c r="D82" s="25">
        <f aca="true" t="shared" si="6" ref="D82:K82">SUM(D32:D36)</f>
        <v>3</v>
      </c>
      <c r="E82" s="25">
        <f t="shared" si="6"/>
        <v>29</v>
      </c>
      <c r="F82" s="25">
        <f t="shared" si="6"/>
        <v>350</v>
      </c>
      <c r="G82" s="25">
        <f t="shared" si="6"/>
        <v>1233</v>
      </c>
      <c r="H82" s="25">
        <f t="shared" si="6"/>
        <v>542</v>
      </c>
      <c r="I82" s="25">
        <f t="shared" si="6"/>
        <v>97</v>
      </c>
      <c r="J82" s="25">
        <f t="shared" si="6"/>
        <v>31</v>
      </c>
      <c r="K82" s="25">
        <f t="shared" si="6"/>
        <v>25</v>
      </c>
    </row>
    <row r="83" spans="1:11" ht="12.75">
      <c r="A83" s="2" t="s">
        <v>10</v>
      </c>
      <c r="B83" s="24">
        <f t="shared" si="2"/>
        <v>457</v>
      </c>
      <c r="C83" s="25">
        <f>SUM(C37:C41)</f>
        <v>0</v>
      </c>
      <c r="D83" s="25">
        <f aca="true" t="shared" si="7" ref="D83:K83">SUM(D37:D41)</f>
        <v>0</v>
      </c>
      <c r="E83" s="25">
        <f t="shared" si="7"/>
        <v>5</v>
      </c>
      <c r="F83" s="25">
        <f t="shared" si="7"/>
        <v>17</v>
      </c>
      <c r="G83" s="25">
        <f t="shared" si="7"/>
        <v>116</v>
      </c>
      <c r="H83" s="25">
        <f t="shared" si="7"/>
        <v>205</v>
      </c>
      <c r="I83" s="25">
        <f t="shared" si="7"/>
        <v>80</v>
      </c>
      <c r="J83" s="25">
        <f t="shared" si="7"/>
        <v>26</v>
      </c>
      <c r="K83" s="25">
        <f t="shared" si="7"/>
        <v>8</v>
      </c>
    </row>
    <row r="84" spans="1:11" ht="12.75">
      <c r="A84" s="2" t="s">
        <v>11</v>
      </c>
      <c r="B84" s="24">
        <f t="shared" si="2"/>
        <v>25</v>
      </c>
      <c r="C84" s="25">
        <f>SUM(C42:C46)</f>
        <v>0</v>
      </c>
      <c r="D84" s="25">
        <f aca="true" t="shared" si="8" ref="D84:K84">SUM(D42:D46)</f>
        <v>0</v>
      </c>
      <c r="E84" s="25">
        <f t="shared" si="8"/>
        <v>0</v>
      </c>
      <c r="F84" s="25">
        <f t="shared" si="8"/>
        <v>0</v>
      </c>
      <c r="G84" s="25">
        <f t="shared" si="8"/>
        <v>3</v>
      </c>
      <c r="H84" s="25">
        <f t="shared" si="8"/>
        <v>5</v>
      </c>
      <c r="I84" s="25">
        <f t="shared" si="8"/>
        <v>9</v>
      </c>
      <c r="J84" s="25">
        <f t="shared" si="8"/>
        <v>7</v>
      </c>
      <c r="K84" s="25">
        <f t="shared" si="8"/>
        <v>1</v>
      </c>
    </row>
    <row r="85" spans="1:11" ht="12.75">
      <c r="A85" s="2" t="s">
        <v>12</v>
      </c>
      <c r="B85" s="24">
        <f t="shared" si="2"/>
        <v>0</v>
      </c>
      <c r="C85" s="25">
        <f>SUM(C47)</f>
        <v>0</v>
      </c>
      <c r="D85" s="25">
        <f aca="true" t="shared" si="9" ref="D85:K85">SUM(D47)</f>
        <v>0</v>
      </c>
      <c r="E85" s="25">
        <f t="shared" si="9"/>
        <v>0</v>
      </c>
      <c r="F85" s="25">
        <f t="shared" si="9"/>
        <v>0</v>
      </c>
      <c r="G85" s="25">
        <f t="shared" si="9"/>
        <v>0</v>
      </c>
      <c r="H85" s="25">
        <f t="shared" si="9"/>
        <v>0</v>
      </c>
      <c r="I85" s="25">
        <f t="shared" si="9"/>
        <v>0</v>
      </c>
      <c r="J85" s="25">
        <f t="shared" si="9"/>
        <v>0</v>
      </c>
      <c r="K85" s="25">
        <f t="shared" si="9"/>
        <v>0</v>
      </c>
    </row>
  </sheetData>
  <sheetProtection/>
  <mergeCells count="2">
    <mergeCell ref="A2:K2"/>
    <mergeCell ref="C6:K6"/>
  </mergeCells>
  <printOptions horizontalCentered="1"/>
  <pageMargins left="0.75" right="0.75" top="0.3937007874015748" bottom="1" header="0" footer="0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POL-PC</dc:creator>
  <cp:keywords/>
  <dc:description/>
  <cp:lastModifiedBy>POL-PC</cp:lastModifiedBy>
  <dcterms:created xsi:type="dcterms:W3CDTF">2013-02-27T09:43:54Z</dcterms:created>
  <dcterms:modified xsi:type="dcterms:W3CDTF">2013-02-28T08:59:00Z</dcterms:modified>
  <cp:category/>
  <cp:version/>
  <cp:contentType/>
  <cp:contentStatus/>
</cp:coreProperties>
</file>