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3.2.1.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<sst xmlns="http://schemas.openxmlformats.org/spreadsheetml/2006/main" count="23" uniqueCount="19">
  <si>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 xml:space="preserve">3.2.1.  </t>
  </si>
  <si>
    <t xml:space="preserve">Partos según multiplicidad, maturidad y comarca </t>
  </si>
  <si>
    <t>Maturidad</t>
  </si>
  <si>
    <t>Multiplicidad</t>
  </si>
  <si>
    <t>Sencillos</t>
  </si>
  <si>
    <t>Dobles y más</t>
  </si>
  <si>
    <t>Comarcas</t>
  </si>
  <si>
    <t>TOTAL</t>
  </si>
  <si>
    <t>A término</t>
  </si>
  <si>
    <t>Prematuro</t>
  </si>
  <si>
    <t>ASTURIAS</t>
  </si>
  <si>
    <t>Eo-Navia</t>
  </si>
  <si>
    <t>Narcea</t>
  </si>
  <si>
    <t>Avilés</t>
  </si>
  <si>
    <t>Oviedo</t>
  </si>
  <si>
    <t>Gijón</t>
  </si>
  <si>
    <t>Caudal</t>
  </si>
  <si>
    <t>Nalón</t>
  </si>
  <si>
    <t>Oriente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</si>
</sst>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4" fontId="18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8" fillId="0" borderId="0" xfId="52">
      <alignment/>
      <protection/>
    </xf>
    <xf numFmtId="0" fontId="19" fillId="0" borderId="0" xfId="52" applyFont="1" applyAlignment="1">
      <alignment/>
      <protection/>
    </xf>
    <xf numFmtId="0" fontId="19" fillId="0" borderId="0" xfId="52" applyFont="1" applyAlignment="1">
      <alignment/>
      <protection/>
    </xf>
    <xf numFmtId="0" fontId="18" fillId="0" borderId="10" xfId="52" applyBorder="1">
      <alignment/>
      <protection/>
    </xf>
    <xf numFmtId="0" fontId="18" fillId="0" borderId="11" xfId="52" applyBorder="1">
      <alignment/>
      <protection/>
    </xf>
    <xf numFmtId="0" fontId="18" fillId="0" borderId="12" xfId="52" applyBorder="1">
      <alignment/>
      <protection/>
    </xf>
    <xf numFmtId="0" fontId="18" fillId="0" borderId="13" xfId="52" applyFont="1" applyBorder="1" applyAlignment="1">
      <alignment horizontal="center"/>
      <protection/>
    </xf>
    <xf numFmtId="0" fontId="18" fillId="0" borderId="14" xfId="52" applyFont="1" applyBorder="1" applyAlignment="1">
      <alignment horizontal="center"/>
      <protection/>
    </xf>
    <xf numFmtId="0" fontId="18" fillId="0" borderId="15" xfId="52" applyFont="1" applyBorder="1" applyAlignment="1">
      <alignment horizontal="center"/>
      <protection/>
    </xf>
    <xf numFmtId="0" fontId="18" fillId="0" borderId="15" xfId="52" applyBorder="1" applyAlignment="1">
      <alignment horizontal="center"/>
      <protection/>
    </xf>
    <xf numFmtId="0" fontId="18" fillId="0" borderId="16" xfId="52" applyBorder="1" applyAlignment="1">
      <alignment horizontal="center"/>
      <protection/>
    </xf>
    <xf numFmtId="0" fontId="18" fillId="0" borderId="17" xfId="52" applyFont="1" applyBorder="1" applyAlignment="1">
      <alignment horizontal="center"/>
      <protection/>
    </xf>
    <xf numFmtId="0" fontId="18" fillId="0" borderId="18" xfId="52" applyFont="1" applyBorder="1" applyAlignment="1">
      <alignment horizontal="center"/>
      <protection/>
    </xf>
    <xf numFmtId="0" fontId="18" fillId="0" borderId="19" xfId="52" applyBorder="1" applyAlignment="1">
      <alignment horizontal="center"/>
      <protection/>
    </xf>
    <xf numFmtId="0" fontId="18" fillId="0" borderId="20" xfId="52" applyBorder="1">
      <alignment/>
      <protection/>
    </xf>
    <xf numFmtId="0" fontId="20" fillId="0" borderId="20" xfId="52" applyFont="1" applyBorder="1" applyAlignment="1">
      <alignment horizontal="center"/>
      <protection/>
    </xf>
    <xf numFmtId="0" fontId="18" fillId="0" borderId="16" xfId="52" applyFont="1" applyBorder="1" applyAlignment="1">
      <alignment horizontal="center"/>
      <protection/>
    </xf>
    <xf numFmtId="0" fontId="18" fillId="0" borderId="21" xfId="52" applyFont="1" applyBorder="1" applyAlignment="1">
      <alignment horizontal="center"/>
      <protection/>
    </xf>
    <xf numFmtId="0" fontId="18" fillId="0" borderId="21" xfId="52" applyBorder="1" applyAlignment="1">
      <alignment horizontal="center"/>
      <protection/>
    </xf>
    <xf numFmtId="0" fontId="18" fillId="0" borderId="0" xfId="52" applyBorder="1">
      <alignment/>
      <protection/>
    </xf>
    <xf numFmtId="0" fontId="18" fillId="0" borderId="0" xfId="52" applyFont="1">
      <alignment/>
      <protection/>
    </xf>
    <xf numFmtId="0" fontId="20" fillId="0" borderId="0" xfId="52" applyFont="1" applyBorder="1">
      <alignment/>
      <protection/>
    </xf>
    <xf numFmtId="3" fontId="20" fillId="0" borderId="0" xfId="52" applyNumberFormat="1" applyFont="1" applyBorder="1">
      <alignment/>
      <protection/>
    </xf>
    <xf numFmtId="3" fontId="18" fillId="0" borderId="0" xfId="52" applyNumberFormat="1" applyFont="1">
      <alignment/>
      <protection/>
    </xf>
    <xf numFmtId="3" fontId="18" fillId="0" borderId="0" xfId="52" applyNumberFormat="1">
      <alignment/>
      <protection/>
    </xf>
    <xf numFmtId="0" fontId="18" fillId="0" borderId="22" xfId="52" applyFont="1" applyBorder="1">
      <alignment/>
      <protection/>
    </xf>
    <xf numFmtId="3" fontId="20" fillId="0" borderId="22" xfId="52" applyNumberFormat="1" applyFont="1" applyBorder="1">
      <alignment/>
      <protection/>
    </xf>
    <xf numFmtId="3" fontId="18" fillId="0" borderId="22" xfId="52" applyNumberFormat="1" applyFont="1" applyBorder="1">
      <alignment/>
      <protection/>
    </xf>
    <xf numFmtId="3" fontId="18" fillId="0" borderId="22" xfId="52" applyNumberFormat="1" applyBorder="1">
      <alignment/>
      <protection/>
    </xf>
    <xf numFmtId="0" fontId="18" fillId="0" borderId="22" xfId="52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23.28125" style="2" customWidth="1"/>
    <col min="2" max="2" width="10.7109375" style="2" customWidth="1"/>
    <col min="3" max="16384" width="11.421875" style="2" customWidth="1"/>
  </cols>
  <sheetData>
    <row r="1" ht="15.75">
      <c r="A1" s="1" t="s">
        <v>0</v>
      </c>
    </row>
    <row r="2" spans="1:8" ht="15.75">
      <c r="A2" s="3" t="s">
        <v>1</v>
      </c>
      <c r="B2" s="3"/>
      <c r="C2" s="3"/>
      <c r="D2" s="3"/>
      <c r="E2" s="3"/>
      <c r="F2" s="3"/>
      <c r="G2" s="3"/>
      <c r="H2" s="3"/>
    </row>
    <row r="3" spans="1:8" ht="15.75">
      <c r="A3" s="4"/>
      <c r="B3" s="4"/>
      <c r="C3" s="4"/>
      <c r="D3" s="4"/>
      <c r="E3" s="4"/>
      <c r="F3" s="4"/>
      <c r="G3" s="4"/>
      <c r="H3" s="4"/>
    </row>
    <row r="4" spans="1:8" ht="15.75">
      <c r="A4" s="4"/>
      <c r="B4" s="4"/>
      <c r="C4" s="4"/>
      <c r="D4" s="4"/>
      <c r="E4" s="4"/>
      <c r="F4" s="4"/>
      <c r="G4" s="4"/>
      <c r="H4" s="4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12.75">
      <c r="A6" s="6"/>
      <c r="B6" s="7"/>
      <c r="C6" s="8" t="s">
        <v>2</v>
      </c>
      <c r="D6" s="9"/>
      <c r="E6" s="10" t="s">
        <v>3</v>
      </c>
      <c r="F6" s="11"/>
      <c r="G6" s="11"/>
      <c r="H6" s="12"/>
    </row>
    <row r="7" spans="1:8" ht="12.75">
      <c r="A7" s="6"/>
      <c r="B7" s="6"/>
      <c r="C7" s="13"/>
      <c r="D7" s="14"/>
      <c r="E7" s="11" t="s">
        <v>4</v>
      </c>
      <c r="F7" s="12"/>
      <c r="G7" s="15" t="s">
        <v>5</v>
      </c>
      <c r="H7" s="12"/>
    </row>
    <row r="8" spans="1:8" ht="12.75">
      <c r="A8" s="16" t="s">
        <v>6</v>
      </c>
      <c r="B8" s="17" t="s">
        <v>7</v>
      </c>
      <c r="C8" s="18" t="s">
        <v>8</v>
      </c>
      <c r="D8" s="19" t="s">
        <v>9</v>
      </c>
      <c r="E8" s="20" t="s">
        <v>8</v>
      </c>
      <c r="F8" s="20" t="s">
        <v>9</v>
      </c>
      <c r="G8" s="20" t="s">
        <v>8</v>
      </c>
      <c r="H8" s="20" t="s">
        <v>9</v>
      </c>
    </row>
    <row r="9" spans="1:4" ht="12.75">
      <c r="A9" s="21"/>
      <c r="B9" s="21"/>
      <c r="C9" s="22"/>
      <c r="D9" s="22"/>
    </row>
    <row r="10" spans="1:8" ht="12.75">
      <c r="A10" s="23" t="s">
        <v>10</v>
      </c>
      <c r="B10" s="24">
        <f>SUM(C10:D10)</f>
        <v>7654</v>
      </c>
      <c r="C10" s="24">
        <f aca="true" t="shared" si="0" ref="C10:H10">SUM(C12:C19)</f>
        <v>7085</v>
      </c>
      <c r="D10" s="24">
        <f t="shared" si="0"/>
        <v>569</v>
      </c>
      <c r="E10" s="24">
        <f t="shared" si="0"/>
        <v>6992</v>
      </c>
      <c r="F10" s="24">
        <f t="shared" si="0"/>
        <v>496</v>
      </c>
      <c r="G10" s="24">
        <f t="shared" si="0"/>
        <v>93</v>
      </c>
      <c r="H10" s="24">
        <f t="shared" si="0"/>
        <v>73</v>
      </c>
    </row>
    <row r="11" ht="12.75">
      <c r="A11" s="23"/>
    </row>
    <row r="12" spans="1:8" ht="12.75">
      <c r="A12" s="22" t="s">
        <v>11</v>
      </c>
      <c r="B12" s="24">
        <f aca="true" t="shared" si="1" ref="B12:B19">SUM(C12:D12)</f>
        <v>282</v>
      </c>
      <c r="C12" s="25">
        <f aca="true" t="shared" si="2" ref="C12:D19">E12+G12</f>
        <v>272</v>
      </c>
      <c r="D12" s="25">
        <f t="shared" si="2"/>
        <v>10</v>
      </c>
      <c r="E12" s="26">
        <v>271</v>
      </c>
      <c r="F12" s="26">
        <v>10</v>
      </c>
      <c r="G12" s="2">
        <v>1</v>
      </c>
      <c r="H12" s="2">
        <v>0</v>
      </c>
    </row>
    <row r="13" spans="1:8" ht="12.75">
      <c r="A13" s="22" t="s">
        <v>12</v>
      </c>
      <c r="B13" s="24">
        <f t="shared" si="1"/>
        <v>134</v>
      </c>
      <c r="C13" s="25">
        <f t="shared" si="2"/>
        <v>125</v>
      </c>
      <c r="D13" s="25">
        <f t="shared" si="2"/>
        <v>9</v>
      </c>
      <c r="E13" s="26">
        <v>124</v>
      </c>
      <c r="F13" s="26">
        <v>7</v>
      </c>
      <c r="G13" s="2">
        <v>1</v>
      </c>
      <c r="H13" s="2">
        <v>2</v>
      </c>
    </row>
    <row r="14" spans="1:8" ht="12.75">
      <c r="A14" s="22" t="s">
        <v>13</v>
      </c>
      <c r="B14" s="24">
        <f t="shared" si="1"/>
        <v>1148</v>
      </c>
      <c r="C14" s="25">
        <f t="shared" si="2"/>
        <v>1048</v>
      </c>
      <c r="D14" s="25">
        <f t="shared" si="2"/>
        <v>100</v>
      </c>
      <c r="E14" s="26">
        <v>1029</v>
      </c>
      <c r="F14" s="26">
        <v>87</v>
      </c>
      <c r="G14" s="2">
        <v>19</v>
      </c>
      <c r="H14" s="2">
        <v>13</v>
      </c>
    </row>
    <row r="15" spans="1:8" ht="12.75">
      <c r="A15" s="22" t="s">
        <v>14</v>
      </c>
      <c r="B15" s="24">
        <f t="shared" si="1"/>
        <v>2727</v>
      </c>
      <c r="C15" s="25">
        <f t="shared" si="2"/>
        <v>2538</v>
      </c>
      <c r="D15" s="25">
        <f t="shared" si="2"/>
        <v>189</v>
      </c>
      <c r="E15" s="26">
        <v>2503</v>
      </c>
      <c r="F15" s="26">
        <v>165</v>
      </c>
      <c r="G15" s="2">
        <v>35</v>
      </c>
      <c r="H15" s="2">
        <v>24</v>
      </c>
    </row>
    <row r="16" spans="1:8" ht="12.75">
      <c r="A16" s="22" t="s">
        <v>15</v>
      </c>
      <c r="B16" s="24">
        <f t="shared" si="1"/>
        <v>2183</v>
      </c>
      <c r="C16" s="25">
        <f t="shared" si="2"/>
        <v>2016</v>
      </c>
      <c r="D16" s="25">
        <f t="shared" si="2"/>
        <v>167</v>
      </c>
      <c r="E16" s="26">
        <v>1990</v>
      </c>
      <c r="F16" s="26">
        <v>147</v>
      </c>
      <c r="G16" s="2">
        <v>26</v>
      </c>
      <c r="H16" s="2">
        <v>20</v>
      </c>
    </row>
    <row r="17" spans="1:8" ht="12.75">
      <c r="A17" s="22" t="s">
        <v>16</v>
      </c>
      <c r="B17" s="24">
        <f t="shared" si="1"/>
        <v>341</v>
      </c>
      <c r="C17" s="25">
        <f t="shared" si="2"/>
        <v>316</v>
      </c>
      <c r="D17" s="25">
        <f t="shared" si="2"/>
        <v>25</v>
      </c>
      <c r="E17" s="26">
        <v>312</v>
      </c>
      <c r="F17" s="26">
        <v>23</v>
      </c>
      <c r="G17" s="2">
        <v>4</v>
      </c>
      <c r="H17" s="2">
        <v>2</v>
      </c>
    </row>
    <row r="18" spans="1:8" ht="12.75">
      <c r="A18" s="22" t="s">
        <v>17</v>
      </c>
      <c r="B18" s="24">
        <f t="shared" si="1"/>
        <v>487</v>
      </c>
      <c r="C18" s="25">
        <f t="shared" si="2"/>
        <v>451</v>
      </c>
      <c r="D18" s="25">
        <f t="shared" si="2"/>
        <v>36</v>
      </c>
      <c r="E18" s="26">
        <v>449</v>
      </c>
      <c r="F18" s="26">
        <v>29</v>
      </c>
      <c r="G18" s="2">
        <v>2</v>
      </c>
      <c r="H18" s="2">
        <v>7</v>
      </c>
    </row>
    <row r="19" spans="1:8" ht="13.5" thickBot="1">
      <c r="A19" s="27" t="s">
        <v>18</v>
      </c>
      <c r="B19" s="28">
        <f t="shared" si="1"/>
        <v>352</v>
      </c>
      <c r="C19" s="29">
        <f t="shared" si="2"/>
        <v>319</v>
      </c>
      <c r="D19" s="29">
        <f t="shared" si="2"/>
        <v>33</v>
      </c>
      <c r="E19" s="30">
        <v>314</v>
      </c>
      <c r="F19" s="30">
        <v>28</v>
      </c>
      <c r="G19" s="31">
        <v>5</v>
      </c>
      <c r="H19" s="31">
        <v>5</v>
      </c>
    </row>
  </sheetData>
  <sheetProtection/>
  <mergeCells count="5">
    <mergeCell ref="A2:H2"/>
    <mergeCell ref="C6:D7"/>
    <mergeCell ref="E6:H6"/>
    <mergeCell ref="E7:F7"/>
    <mergeCell ref="G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POL-PC</cp:lastModifiedBy>
  <dcterms:created xsi:type="dcterms:W3CDTF">2013-02-27T09:43:54Z</dcterms:created>
  <dcterms:modified xsi:type="dcterms:W3CDTF">2013-02-28T08:58:33Z</dcterms:modified>
  <cp:category/>
  <cp:version/>
  <cp:contentType/>
  <cp:contentStatus/>
</cp:coreProperties>
</file>